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LITA\Programy studiow\Program 21-22\Na stronę\"/>
    </mc:Choice>
  </mc:AlternateContent>
  <bookViews>
    <workbookView xWindow="0" yWindow="0" windowWidth="6075" windowHeight="4185" activeTab="2"/>
  </bookViews>
  <sheets>
    <sheet name="I ROK" sheetId="1" r:id="rId1"/>
    <sheet name="II ROK" sheetId="6" r:id="rId2"/>
    <sheet name="III ROK" sheetId="2" r:id="rId3"/>
    <sheet name="IV ROK" sheetId="3" r:id="rId4"/>
    <sheet name="V ROK" sheetId="4" r:id="rId5"/>
    <sheet name="VI ROK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2" l="1"/>
  <c r="V28" i="2"/>
  <c r="K28" i="2"/>
  <c r="W17" i="2"/>
  <c r="V17" i="2"/>
  <c r="W11" i="2"/>
  <c r="V11" i="2"/>
  <c r="V10" i="6" l="1"/>
  <c r="K11" i="6"/>
  <c r="S11" i="6"/>
  <c r="K16" i="6"/>
  <c r="S16" i="6"/>
  <c r="K17" i="6"/>
  <c r="S17" i="6"/>
  <c r="W16" i="6" l="1"/>
  <c r="V16" i="6"/>
  <c r="V13" i="6"/>
  <c r="V11" i="6"/>
  <c r="T17" i="1" l="1"/>
  <c r="L17" i="1"/>
  <c r="T16" i="1"/>
  <c r="W16" i="1" s="1"/>
  <c r="L16" i="1"/>
  <c r="T15" i="1"/>
  <c r="L15" i="1"/>
  <c r="W15" i="1" s="1"/>
  <c r="X14" i="1"/>
  <c r="W14" i="1"/>
  <c r="T10" i="1"/>
</calcChain>
</file>

<file path=xl/sharedStrings.xml><?xml version="1.0" encoding="utf-8"?>
<sst xmlns="http://schemas.openxmlformats.org/spreadsheetml/2006/main" count="945" uniqueCount="244">
  <si>
    <r>
      <t xml:space="preserve">WYDZIAŁ LEKARSKI - I ROK STUDIÓW 2021/2022                        
          * </t>
    </r>
    <r>
      <rPr>
        <sz val="22"/>
        <color indexed="9"/>
        <rFont val="Yu Gothic UI"/>
        <family val="2"/>
        <charset val="238"/>
      </rPr>
      <t>dotyczy podchorążych</t>
    </r>
  </si>
  <si>
    <t>lp</t>
  </si>
  <si>
    <t>przedmiot</t>
  </si>
  <si>
    <t>kierownik przedmiotu</t>
  </si>
  <si>
    <t>liczba godzin</t>
  </si>
  <si>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</si>
  <si>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</si>
  <si>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</si>
  <si>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</si>
  <si>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</si>
  <si>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</si>
  <si>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</si>
  <si>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</si>
  <si>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e-learning</t>
  </si>
  <si>
    <t>liczba godzin w semestrze</t>
  </si>
  <si>
    <t>ECTS</t>
  </si>
  <si>
    <t>forma zaliczenia</t>
  </si>
  <si>
    <t>ćw.dziek.</t>
  </si>
  <si>
    <r>
      <t xml:space="preserve">BIOSTRUKTURA I ROZWÓJ ORGANIZMU LUDZKIEGO                                                                  </t>
    </r>
    <r>
      <rPr>
        <sz val="12"/>
        <rFont val="Yu Gothic UI"/>
        <family val="2"/>
        <charset val="238"/>
      </rPr>
      <t xml:space="preserve">prof. Michał Polguj/ prof. Józef Kobos </t>
    </r>
  </si>
  <si>
    <t>prof. Michał Polguj</t>
  </si>
  <si>
    <t>ZzO</t>
  </si>
  <si>
    <t>E</t>
  </si>
  <si>
    <r>
      <t xml:space="preserve">MODUŁ BIOLOGICZNY I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Ewa Brzeziańska-Lasota/ prof. Tomasz Ferenc/ dr Katarzyna Góralska</t>
    </r>
  </si>
  <si>
    <t>prof. Ewa Brzeziańska-Lasota</t>
  </si>
  <si>
    <r>
      <t xml:space="preserve">MODUŁ CHEMICZNO- FIZYCZNY                                                                                               </t>
    </r>
    <r>
      <rPr>
        <sz val="12"/>
        <rFont val="Yu Gothic UI"/>
        <family val="2"/>
        <charset val="238"/>
      </rPr>
      <t>prof. Małgorzata Czyż/ prof. Ireneusz Majsterek/ prof. Dariusz Nowak/ dr Tadeusz Nawarycz</t>
    </r>
  </si>
  <si>
    <t>prof. Dariusz Nowak</t>
  </si>
  <si>
    <t>prof. Wojciech Fendler</t>
  </si>
  <si>
    <t>ZbO</t>
  </si>
  <si>
    <r>
      <rPr>
        <b/>
        <sz val="14"/>
        <rFont val="Yu Gothic UI"/>
        <family val="2"/>
        <charset val="238"/>
      </rPr>
      <t>JĘZYK ANGIELSKI DLA POCZĄTKUJĄCYCH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</si>
  <si>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t>dr Kinga Studzińska-Pasieka</t>
  </si>
  <si>
    <r>
      <rPr>
        <b/>
        <sz val="14"/>
        <rFont val="Yu Gothic UI"/>
        <family val="2"/>
        <charset val="238"/>
      </rPr>
      <t>JĘZYK ANGIELSKI NA POZIOMIE ZAAWANSOWANYM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</si>
  <si>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rPr>
        <b/>
        <sz val="14"/>
        <rFont val="Yu Gothic UI"/>
        <family val="2"/>
        <charset val="238"/>
      </rPr>
      <t xml:space="preserve">ZAJĘCIA FAKULTATYWNE (NIE DOTYCZY PODCHORĄŻYCH) 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Student, który uczęszcza na zajęcia z języka angielskiego na poziomie zaawansowanym, zobowiązany jest  do realizacji  dwóch  zajęć fakultatywnych, po jednym  w każdym semestrze.   </t>
    </r>
  </si>
  <si>
    <r>
      <rPr>
        <b/>
        <sz val="14"/>
        <rFont val="Yu Gothic UI"/>
        <family val="2"/>
        <charset val="238"/>
      </rPr>
      <t xml:space="preserve">ZAJĘCIA FAKULTATYWNE DLA PODCHORĄŻYCH*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</si>
  <si>
    <t xml:space="preserve">30* </t>
  </si>
  <si>
    <t xml:space="preserve">2* </t>
  </si>
  <si>
    <t>PRAKTYKI WAKACYJNE- OPIEKA NAD CHORYM</t>
  </si>
  <si>
    <t>Razem</t>
  </si>
  <si>
    <t>Razem *</t>
  </si>
  <si>
    <r>
      <t xml:space="preserve">WYDZIAŁ LEKARSKI - III ROK STUDIÓW   2021/2022                                                                                                                    </t>
    </r>
    <r>
      <rPr>
        <sz val="28"/>
        <color indexed="9"/>
        <rFont val="Calibri"/>
        <family val="2"/>
        <charset val="238"/>
      </rPr>
      <t/>
    </r>
  </si>
  <si>
    <t xml:space="preserve">   * zajęcia odbywają się w semestrze zimowym lub letnim                                                                                                                                                                                                                                                              ** wchodzi w zakres egzaminu z chirurgii na roku V                                                                                                                                                                                                                                                                      *** wchodzi w zakres egzaminu z chorób wewnętrznych na roku V                                                                                                                                                                                                                                                    **** wchodzi w zakres egzaminu z pediatrii na roku V                                                                                                                                                                                                                                                                       ***** wchodzi w zakres egzaminu z psychiatrii na roku IV</t>
  </si>
  <si>
    <t>LP</t>
  </si>
  <si>
    <t>PRZEDMIOT</t>
  </si>
  <si>
    <t>PRZEDMIOT CZĄSTKOWY</t>
  </si>
  <si>
    <t>Liczba godzin</t>
  </si>
  <si>
    <t>FUNKCJONOWANIE ORGANIZMU LUDZKIEGO W ZDROWIU I CHOROBIE Z PODSTAWAMI DIAGNOSTYKI KLINICZNEJ</t>
  </si>
  <si>
    <r>
      <rPr>
        <b/>
        <sz val="14"/>
        <color indexed="8"/>
        <rFont val="Yu Gothic UI"/>
        <family val="2"/>
        <charset val="238"/>
      </rPr>
      <t xml:space="preserve">DIAGNOSTYKA LABORATORYJNA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prof. Mirosława Pietruczuk</t>
    </r>
  </si>
  <si>
    <t>30*</t>
  </si>
  <si>
    <t>16*</t>
  </si>
  <si>
    <t>46*</t>
  </si>
  <si>
    <t>2*</t>
  </si>
  <si>
    <t>ZzO*</t>
  </si>
  <si>
    <t>15*</t>
  </si>
  <si>
    <t>10*</t>
  </si>
  <si>
    <t>41*</t>
  </si>
  <si>
    <r>
      <rPr>
        <b/>
        <sz val="12"/>
        <rFont val="Yu Gothic UI"/>
        <family val="2"/>
        <charset val="238"/>
      </rPr>
      <t>MEDYCYNA NUKLEARNA</t>
    </r>
    <r>
      <rPr>
        <sz val="12"/>
        <rFont val="Yu Gothic UI"/>
        <family val="2"/>
        <charset val="238"/>
      </rPr>
      <t xml:space="preserve">
prof. Zbigniew Adamczewski</t>
    </r>
  </si>
  <si>
    <r>
      <rPr>
        <b/>
        <sz val="12"/>
        <rFont val="Yu Gothic UI"/>
        <family val="2"/>
        <charset val="238"/>
      </rPr>
      <t>MEDYCYNA SĄDOWA</t>
    </r>
    <r>
      <rPr>
        <sz val="12"/>
        <rFont val="Yu Gothic UI"/>
        <family val="2"/>
        <charset val="238"/>
      </rPr>
      <t xml:space="preserve">
dr Agnieszka Jurczyk</t>
    </r>
  </si>
  <si>
    <t>MODUŁ BIOLOGICZNY</t>
  </si>
  <si>
    <r>
      <rPr>
        <b/>
        <sz val="14"/>
        <color indexed="8"/>
        <rFont val="Yu Gothic UI"/>
        <family val="2"/>
        <charset val="238"/>
      </rPr>
      <t>GENETYKA KLINICZNA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Maciej Borowiec</t>
    </r>
  </si>
  <si>
    <t>20*</t>
  </si>
  <si>
    <t>24*</t>
  </si>
  <si>
    <t>64*</t>
  </si>
  <si>
    <t>5*</t>
  </si>
  <si>
    <t>WSTĘP DO NAUK KLINICZNYCH</t>
  </si>
  <si>
    <r>
      <rPr>
        <b/>
        <sz val="14"/>
        <color indexed="8"/>
        <rFont val="Yu Gothic UI"/>
        <family val="2"/>
        <charset val="238"/>
      </rPr>
      <t>FARMAKOLOGIA I TOKSYKOLOGIA</t>
    </r>
    <r>
      <rPr>
        <b/>
        <i/>
        <sz val="14"/>
        <color indexed="8"/>
        <rFont val="Yu Gothic UI"/>
        <family val="2"/>
        <charset val="238"/>
      </rPr>
      <t xml:space="preserve">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Edward Kowalczyk</t>
    </r>
  </si>
  <si>
    <r>
      <rPr>
        <b/>
        <sz val="14"/>
        <color indexed="8"/>
        <rFont val="Yu Gothic UI"/>
        <family val="2"/>
        <charset val="238"/>
      </rPr>
      <t>PROPEDEUTYKA CHIRURGII  **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Michał Kusiński</t>
    </r>
  </si>
  <si>
    <t>50*</t>
  </si>
  <si>
    <r>
      <rPr>
        <b/>
        <sz val="14"/>
        <color indexed="8"/>
        <rFont val="Yu Gothic UI"/>
        <family val="2"/>
        <charset val="238"/>
      </rPr>
      <t xml:space="preserve">PROPEDEUTYKA CHORÓB WEWNĘTRZNYCH-  kardiologia I *** 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prof. Jarosław Drożdż</t>
    </r>
  </si>
  <si>
    <r>
      <rPr>
        <b/>
        <sz val="14"/>
        <color indexed="8"/>
        <rFont val="Yu Gothic UI"/>
        <family val="2"/>
        <charset val="238"/>
      </rPr>
      <t>PROPEDEUTYKA CHORÓB WEWNĘTRZNYCH-  kardiologia II ***</t>
    </r>
    <r>
      <rPr>
        <sz val="12"/>
        <color indexed="8"/>
        <rFont val="Yu Gothic UI"/>
        <family val="2"/>
        <charset val="238"/>
      </rPr>
      <t xml:space="preserve">
prof. Jarosław Kasprzak</t>
    </r>
  </si>
  <si>
    <r>
      <rPr>
        <b/>
        <sz val="14"/>
        <color indexed="8"/>
        <rFont val="Yu Gothic UI"/>
        <family val="2"/>
        <charset val="238"/>
      </rPr>
      <t>PROPEDEUTYKA CHORÓB WEWNĘTRZNYCH-  kardiologia III ***</t>
    </r>
    <r>
      <rPr>
        <sz val="12"/>
        <color indexed="8"/>
        <rFont val="Yu Gothic UI"/>
        <family val="2"/>
        <charset val="238"/>
      </rPr>
      <t xml:space="preserve">
prof. Jerzy Wranicz</t>
    </r>
  </si>
  <si>
    <r>
      <rPr>
        <b/>
        <sz val="14"/>
        <color indexed="8"/>
        <rFont val="Yu Gothic UI"/>
        <family val="2"/>
        <charset val="238"/>
      </rPr>
      <t>PROPEDEUTYKA CHORÓB WEWNĘTRZNYCH-                 alergologia ***</t>
    </r>
    <r>
      <rPr>
        <sz val="12"/>
        <color indexed="8"/>
        <rFont val="Yu Gothic UI"/>
        <family val="2"/>
        <charset val="238"/>
      </rPr>
      <t xml:space="preserve">
prof. Piotr Kuna</t>
    </r>
  </si>
  <si>
    <r>
      <rPr>
        <b/>
        <sz val="14"/>
        <color indexed="8"/>
        <rFont val="Yu Gothic UI"/>
        <family val="2"/>
        <charset val="238"/>
      </rPr>
      <t xml:space="preserve">PROPEDEUTYKA ONKOLOGII </t>
    </r>
    <r>
      <rPr>
        <sz val="12"/>
        <color indexed="8"/>
        <rFont val="Yu Gothic UI"/>
        <family val="2"/>
        <charset val="238"/>
      </rPr>
      <t xml:space="preserve">
prof. Radzisław Kordek</t>
    </r>
  </si>
  <si>
    <r>
      <rPr>
        <b/>
        <sz val="14"/>
        <color indexed="8"/>
        <rFont val="Yu Gothic UI"/>
        <family val="2"/>
        <charset val="238"/>
      </rPr>
      <t>PROPEDEUTYKA PEDIATRII ****</t>
    </r>
    <r>
      <rPr>
        <sz val="12"/>
        <color indexed="8"/>
        <rFont val="Yu Gothic UI"/>
        <family val="2"/>
        <charset val="238"/>
      </rPr>
      <t xml:space="preserve">
dr hab. Elżbieta Jakubowska-Pietkiewicz </t>
    </r>
  </si>
  <si>
    <t>42*</t>
  </si>
  <si>
    <t>28*</t>
  </si>
  <si>
    <t>86*</t>
  </si>
  <si>
    <t>4*</t>
  </si>
  <si>
    <t>84*</t>
  </si>
  <si>
    <r>
      <rPr>
        <b/>
        <sz val="14"/>
        <color indexed="8"/>
        <rFont val="Yu Gothic UI"/>
        <family val="2"/>
        <charset val="238"/>
      </rPr>
      <t>PROPEDEUTYKA PSYCHIATRII *****</t>
    </r>
    <r>
      <rPr>
        <sz val="12"/>
        <color indexed="8"/>
        <rFont val="Yu Gothic UI"/>
        <family val="2"/>
        <charset val="238"/>
      </rPr>
      <t xml:space="preserve">
prof. Agnieszka Gmitrowicz</t>
    </r>
  </si>
  <si>
    <t>40*</t>
  </si>
  <si>
    <t>JĘZYK ANGIELSKI</t>
  </si>
  <si>
    <r>
      <rPr>
        <b/>
        <sz val="14"/>
        <color indexed="8"/>
        <rFont val="Yu Gothic UI"/>
        <family val="2"/>
        <charset val="238"/>
      </rPr>
      <t xml:space="preserve">JĘZYK ANGIELSKI DLA POCZĄTKUJĄCYCH  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dr Kinga Studzińska-Pasieka   </t>
    </r>
    <r>
      <rPr>
        <i/>
        <sz val="12"/>
        <color indexed="8"/>
        <rFont val="Yu Gothic UI"/>
        <family val="2"/>
        <charset val="238"/>
      </rPr>
      <t xml:space="preserve">    </t>
    </r>
    <r>
      <rPr>
        <sz val="12"/>
        <color indexed="8"/>
        <rFont val="Yu Gothic UI"/>
        <family val="2"/>
        <charset val="238"/>
      </rPr>
      <t xml:space="preserve">             </t>
    </r>
  </si>
  <si>
    <t>FAKULTETY</t>
  </si>
  <si>
    <t>15 lub 30</t>
  </si>
  <si>
    <t>1 lub 2</t>
  </si>
  <si>
    <t>PRAKTYKI WAKACYJNE</t>
  </si>
  <si>
    <t>CHOROBY WEWNĘTRZNE</t>
  </si>
  <si>
    <r>
      <t xml:space="preserve">WYDZIAŁ LEKARSKI - IV ROK STUDIÓW  2021/2022                                                                                                                   </t>
    </r>
    <r>
      <rPr>
        <sz val="28"/>
        <color theme="0"/>
        <rFont val="Calibri"/>
        <family val="2"/>
        <charset val="238"/>
      </rPr>
      <t/>
    </r>
  </si>
  <si>
    <t xml:space="preserve"> zajęcia odbywają się w semestrze zimowym lub letnim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wchodzi w zakres egzaminu z chirurgii na roku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  wchodzi w zakres egzaminu z chorób wewnętrznych na roku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****  wchodzi w zakres egzaminu z pediatrii na V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*****  wchodzi w zakres egzaminu z ginekologii i położnictwa na roku V</t>
  </si>
  <si>
    <t>MEDYCYNA ZABIEGOWA</t>
  </si>
  <si>
    <r>
      <rPr>
        <b/>
        <sz val="14"/>
        <rFont val="Yu Gothic UI"/>
        <family val="2"/>
        <charset val="238"/>
      </rPr>
      <t>CHIRURGIA OGÓLNA **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Janusz Strzelczyk</t>
    </r>
  </si>
  <si>
    <t>66*</t>
  </si>
  <si>
    <r>
      <rPr>
        <b/>
        <sz val="14"/>
        <color theme="1"/>
        <rFont val="Yu Gothic UI"/>
        <family val="2"/>
        <charset val="238"/>
      </rPr>
      <t xml:space="preserve">CHIRURGIA- </t>
    </r>
    <r>
      <rPr>
        <b/>
        <sz val="14"/>
        <color theme="7" tint="-0.499984740745262"/>
        <rFont val="Yu Gothic UI"/>
        <family val="2"/>
        <charset val="238"/>
      </rPr>
      <t xml:space="preserve">Chirurgia plastyczna **    </t>
    </r>
    <r>
      <rPr>
        <sz val="11"/>
        <color theme="7" tint="-0.499984740745262"/>
        <rFont val="Yu Gothic UI"/>
        <family val="2"/>
        <charset val="238"/>
      </rPr>
      <t xml:space="preserve">                                                                             </t>
    </r>
    <r>
      <rPr>
        <sz val="12"/>
        <color theme="1"/>
        <rFont val="Yu Gothic UI"/>
        <family val="2"/>
        <charset val="238"/>
      </rPr>
      <t>prof. Bogusław Antoszewski</t>
    </r>
  </si>
  <si>
    <r>
      <rPr>
        <b/>
        <sz val="14"/>
        <rFont val="Yu Gothic UI"/>
        <family val="2"/>
        <charset val="238"/>
      </rPr>
      <t xml:space="preserve">KARDIOCHIRURGIA Z ANESTEZJOLOGIĄ **  </t>
    </r>
    <r>
      <rPr>
        <b/>
        <sz val="11"/>
        <rFont val="Yu Gothic UI"/>
        <family val="2"/>
        <charset val="238"/>
      </rPr>
      <t xml:space="preserve">   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</t>
    </r>
    <r>
      <rPr>
        <sz val="12"/>
        <rFont val="Yu Gothic UI"/>
        <family val="2"/>
        <charset val="238"/>
      </rPr>
      <t xml:space="preserve">prof. Michał Krejca   </t>
    </r>
    <r>
      <rPr>
        <sz val="11"/>
        <rFont val="Yu Gothic UI"/>
        <family val="2"/>
        <charset val="238"/>
      </rPr>
      <t xml:space="preserve">                                                                            </t>
    </r>
  </si>
  <si>
    <r>
      <rPr>
        <b/>
        <sz val="14"/>
        <color theme="1"/>
        <rFont val="Yu Gothic UI"/>
        <family val="2"/>
        <charset val="238"/>
      </rPr>
      <t xml:space="preserve">OKULISTYKA  </t>
    </r>
    <r>
      <rPr>
        <b/>
        <sz val="11"/>
        <color theme="1"/>
        <rFont val="Yu Gothic UI"/>
        <family val="2"/>
        <charset val="238"/>
      </rPr>
      <t xml:space="preserve">   </t>
    </r>
    <r>
      <rPr>
        <sz val="11"/>
        <color theme="1"/>
        <rFont val="Yu Gothic UI"/>
        <family val="2"/>
        <charset val="238"/>
      </rPr>
      <t xml:space="preserve">                                                                                                                                  </t>
    </r>
    <r>
      <rPr>
        <sz val="12"/>
        <color theme="1"/>
        <rFont val="Yu Gothic UI"/>
        <family val="2"/>
        <charset val="238"/>
      </rPr>
      <t xml:space="preserve">prof. Wojciech Omulecki </t>
    </r>
  </si>
  <si>
    <t>27*</t>
  </si>
  <si>
    <t>18*</t>
  </si>
  <si>
    <t>61*</t>
  </si>
  <si>
    <t>3*</t>
  </si>
  <si>
    <r>
      <rPr>
        <b/>
        <sz val="14"/>
        <color theme="1"/>
        <rFont val="Yu Gothic UI"/>
        <family val="2"/>
        <charset val="238"/>
      </rPr>
      <t xml:space="preserve">OTOLARYNGOLOGIA   </t>
    </r>
    <r>
      <rPr>
        <sz val="11"/>
        <color theme="1"/>
        <rFont val="Yu Gothic UI"/>
        <family val="2"/>
        <charset val="238"/>
      </rPr>
      <t xml:space="preserve">                                                                                                                                                        </t>
    </r>
    <r>
      <rPr>
        <sz val="12"/>
        <color theme="1"/>
        <rFont val="Yu Gothic UI"/>
        <family val="2"/>
        <charset val="238"/>
      </rPr>
      <t>prof. Wioletta Pietruszewska</t>
    </r>
  </si>
  <si>
    <r>
      <rPr>
        <b/>
        <sz val="14"/>
        <rFont val="Yu Gothic UI"/>
        <family val="2"/>
        <charset val="238"/>
      </rPr>
      <t xml:space="preserve">REHABILITACJA Z ELEMENTAMI MEDYCYNY SPORTOWEJ </t>
    </r>
    <r>
      <rPr>
        <b/>
        <sz val="11"/>
        <rFont val="Yu Gothic UI"/>
        <family val="2"/>
        <charset val="238"/>
      </rPr>
      <t xml:space="preserve"> 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Jolanta Kujawa/ prof. A. Jegier</t>
    </r>
  </si>
  <si>
    <r>
      <rPr>
        <b/>
        <sz val="14"/>
        <color theme="1"/>
        <rFont val="Yu Gothic UI"/>
        <family val="2"/>
        <charset val="238"/>
      </rPr>
      <t xml:space="preserve">UROLOGIA </t>
    </r>
    <r>
      <rPr>
        <sz val="14"/>
        <color theme="1"/>
        <rFont val="Yu Gothic UI"/>
        <family val="2"/>
        <charset val="238"/>
      </rPr>
      <t xml:space="preserve"> </t>
    </r>
    <r>
      <rPr>
        <sz val="11"/>
        <color theme="1"/>
        <rFont val="Yu Gothic UI"/>
        <family val="2"/>
        <charset val="238"/>
      </rPr>
      <t xml:space="preserve">                                                                                                                                                     </t>
    </r>
    <r>
      <rPr>
        <sz val="12"/>
        <color theme="1"/>
        <rFont val="Yu Gothic UI"/>
        <family val="2"/>
        <charset val="238"/>
      </rPr>
      <t>prof. Waldemar Różański</t>
    </r>
  </si>
  <si>
    <t>MEDYCYNA NIEZABIEGOWA</t>
  </si>
  <si>
    <r>
      <rPr>
        <b/>
        <sz val="14"/>
        <color theme="1"/>
        <rFont val="Yu Gothic UI"/>
        <family val="2"/>
        <charset val="238"/>
      </rPr>
      <t xml:space="preserve">CHOROBY SKÓRNE I WENERYCZNE   </t>
    </r>
    <r>
      <rPr>
        <b/>
        <sz val="11"/>
        <color theme="1"/>
        <rFont val="Yu Gothic UI"/>
        <family val="2"/>
        <charset val="238"/>
      </rPr>
      <t xml:space="preserve">  </t>
    </r>
    <r>
      <rPr>
        <sz val="11"/>
        <color theme="1"/>
        <rFont val="Yu Gothic UI"/>
        <family val="2"/>
        <charset val="238"/>
      </rPr>
      <t xml:space="preserve">                                                                          </t>
    </r>
    <r>
      <rPr>
        <sz val="12"/>
        <color theme="1"/>
        <rFont val="Yu Gothic UI"/>
        <family val="2"/>
        <charset val="238"/>
      </rPr>
      <t>prof. Anna Woźniacka</t>
    </r>
  </si>
  <si>
    <t>60*</t>
  </si>
  <si>
    <t>E*</t>
  </si>
  <si>
    <r>
      <rPr>
        <b/>
        <sz val="14"/>
        <rFont val="Yu Gothic UI"/>
        <family val="2"/>
        <charset val="238"/>
      </rPr>
      <t>CHOROBY WEWNĘTRZNE-</t>
    </r>
    <r>
      <rPr>
        <b/>
        <sz val="14"/>
        <color theme="7" tint="-0.499984740745262"/>
        <rFont val="Yu Gothic UI"/>
        <family val="2"/>
        <charset val="238"/>
      </rPr>
      <t xml:space="preserve">Diabetologia *** </t>
    </r>
    <r>
      <rPr>
        <b/>
        <sz val="11"/>
        <color theme="7" tint="-0.499984740745262"/>
        <rFont val="Yu Gothic UI"/>
        <family val="2"/>
        <charset val="238"/>
      </rPr>
      <t xml:space="preserve">   </t>
    </r>
    <r>
      <rPr>
        <b/>
        <sz val="11"/>
        <rFont val="Yu Gothic UI"/>
        <family val="2"/>
        <charset val="238"/>
      </rPr>
      <t xml:space="preserve">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</t>
    </r>
    <r>
      <rPr>
        <sz val="12"/>
        <rFont val="Yu Gothic UI"/>
        <family val="2"/>
        <charset val="238"/>
      </rPr>
      <t>prof. Katarzyna Cypryk/ prof. Tadeusz Pietras</t>
    </r>
  </si>
  <si>
    <t>6*</t>
  </si>
  <si>
    <t>31*</t>
  </si>
  <si>
    <t>12*</t>
  </si>
  <si>
    <t>14*</t>
  </si>
  <si>
    <t>44*</t>
  </si>
  <si>
    <r>
      <rPr>
        <b/>
        <sz val="14"/>
        <color theme="1"/>
        <rFont val="Yu Gothic UI"/>
        <family val="2"/>
        <charset val="238"/>
      </rPr>
      <t>CHOROBY WEWNĘTRZNE-</t>
    </r>
    <r>
      <rPr>
        <b/>
        <sz val="14"/>
        <color theme="7" tint="-0.499984740745262"/>
        <rFont val="Yu Gothic UI"/>
        <family val="2"/>
        <charset val="238"/>
      </rPr>
      <t xml:space="preserve">Ftyzjatria i pulmonologia onkologiczna  ***  </t>
    </r>
    <r>
      <rPr>
        <b/>
        <sz val="11"/>
        <color theme="7" tint="-0.499984740745262"/>
        <rFont val="Yu Gothic UI"/>
        <family val="2"/>
        <charset val="238"/>
      </rPr>
      <t xml:space="preserve"> </t>
    </r>
    <r>
      <rPr>
        <sz val="11"/>
        <color theme="7" tint="-0.499984740745262"/>
        <rFont val="Yu Gothic UI"/>
        <family val="2"/>
        <charset val="238"/>
      </rPr>
      <t xml:space="preserve">                                                                                        </t>
    </r>
    <r>
      <rPr>
        <sz val="12"/>
        <color theme="1"/>
        <rFont val="Yu Gothic UI"/>
        <family val="2"/>
        <charset val="238"/>
      </rPr>
      <t xml:space="preserve">prof. Adam Antczak </t>
    </r>
  </si>
  <si>
    <t>65*</t>
  </si>
  <si>
    <t>MEDYCYNA ETAPÓW  ŻYCIA</t>
  </si>
  <si>
    <r>
      <rPr>
        <b/>
        <sz val="14"/>
        <color theme="1"/>
        <rFont val="Yu Gothic UI"/>
        <family val="2"/>
        <charset val="238"/>
      </rPr>
      <t xml:space="preserve">CHOROBY DZIECI- </t>
    </r>
    <r>
      <rPr>
        <b/>
        <sz val="14"/>
        <color theme="7" tint="-0.499984740745262"/>
        <rFont val="Yu Gothic UI"/>
        <family val="2"/>
        <charset val="238"/>
      </rPr>
      <t xml:space="preserve">Gastrologia  ****     </t>
    </r>
    <r>
      <rPr>
        <sz val="14"/>
        <color theme="7" tint="-0.499984740745262"/>
        <rFont val="Yu Gothic UI"/>
        <family val="2"/>
        <charset val="238"/>
      </rPr>
      <t xml:space="preserve">                                                                                        </t>
    </r>
    <r>
      <rPr>
        <sz val="14"/>
        <color theme="1"/>
        <rFont val="Yu Gothic UI"/>
        <family val="2"/>
        <charset val="238"/>
      </rPr>
      <t xml:space="preserve">  </t>
    </r>
    <r>
      <rPr>
        <sz val="12"/>
        <color theme="1"/>
        <rFont val="Yu Gothic UI"/>
        <family val="2"/>
        <charset val="238"/>
      </rPr>
      <t>prof. Ewa Toporowska-Kowalska</t>
    </r>
  </si>
  <si>
    <t>59*</t>
  </si>
  <si>
    <r>
      <rPr>
        <b/>
        <sz val="14"/>
        <rFont val="Yu Gothic UI"/>
        <family val="2"/>
        <charset val="238"/>
      </rPr>
      <t xml:space="preserve">KARDIOLOGIA DZIECIĘCA  Z ELEMENTAMI REUMATOLOGII  ****   </t>
    </r>
    <r>
      <rPr>
        <sz val="14"/>
        <rFont val="Yu Gothic UI"/>
        <family val="2"/>
        <charset val="238"/>
      </rPr>
      <t xml:space="preserve">   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Elżbieta Smolewska</t>
    </r>
    <r>
      <rPr>
        <sz val="11"/>
        <rFont val="Yu Gothic UI"/>
        <family val="2"/>
        <charset val="238"/>
      </rPr>
      <t xml:space="preserve"> </t>
    </r>
    <r>
      <rPr>
        <sz val="11"/>
        <color rgb="FFFF0000"/>
        <rFont val="Yu Gothic UI"/>
        <family val="2"/>
        <charset val="238"/>
      </rPr>
      <t xml:space="preserve"> </t>
    </r>
    <r>
      <rPr>
        <sz val="11"/>
        <rFont val="Yu Gothic UI"/>
        <family val="2"/>
        <charset val="238"/>
      </rPr>
      <t xml:space="preserve">                                                                 </t>
    </r>
  </si>
  <si>
    <t>8*</t>
  </si>
  <si>
    <t>34*</t>
  </si>
  <si>
    <r>
      <rPr>
        <b/>
        <sz val="14"/>
        <rFont val="Yu Gothic UI"/>
        <family val="2"/>
        <charset val="238"/>
      </rPr>
      <t xml:space="preserve">LARYNGOLOGIA DZIECIĘCA  ****       </t>
    </r>
    <r>
      <rPr>
        <sz val="14"/>
        <rFont val="Yu Gothic UI"/>
        <family val="2"/>
        <charset val="238"/>
      </rPr>
      <t xml:space="preserve">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Anna Zakrzewska</t>
    </r>
  </si>
  <si>
    <r>
      <rPr>
        <b/>
        <sz val="14"/>
        <rFont val="Yu Gothic UI"/>
        <family val="2"/>
        <charset val="238"/>
      </rPr>
      <t xml:space="preserve">GERIATRIA  </t>
    </r>
    <r>
      <rPr>
        <sz val="14"/>
        <rFont val="Yu Gothic UI"/>
        <family val="2"/>
        <charset val="238"/>
      </rPr>
      <t xml:space="preserve"> 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                                prof. Tomasz Kostka</t>
    </r>
  </si>
  <si>
    <t>MEDYCYNA ROZRODU</t>
  </si>
  <si>
    <r>
      <rPr>
        <b/>
        <sz val="14"/>
        <rFont val="Yu Gothic UI"/>
        <family val="2"/>
        <charset val="238"/>
      </rPr>
      <t xml:space="preserve">GINEKOLOGIA  I POŁOŻNICTWO </t>
    </r>
    <r>
      <rPr>
        <sz val="14"/>
        <rFont val="Yu Gothic UI"/>
        <family val="2"/>
        <charset val="238"/>
      </rPr>
      <t xml:space="preserve">  *****        </t>
    </r>
    <r>
      <rPr>
        <sz val="11"/>
        <rFont val="Yu Gothic UI"/>
        <family val="2"/>
        <charset val="238"/>
      </rPr>
      <t xml:space="preserve">                                                                              </t>
    </r>
    <r>
      <rPr>
        <sz val="12"/>
        <rFont val="Yu Gothic UI"/>
        <family val="2"/>
        <charset val="238"/>
      </rPr>
      <t xml:space="preserve">prof. Piotr Sieroszewski  </t>
    </r>
    <r>
      <rPr>
        <sz val="11"/>
        <rFont val="Yu Gothic UI"/>
        <family val="2"/>
        <charset val="238"/>
      </rPr>
      <t xml:space="preserve">                                                                             </t>
    </r>
    <r>
      <rPr>
        <i/>
        <sz val="11"/>
        <rFont val="Californian FB"/>
        <family val="1"/>
      </rPr>
      <t/>
    </r>
  </si>
  <si>
    <t>90*</t>
  </si>
  <si>
    <r>
      <rPr>
        <b/>
        <sz val="14"/>
        <color theme="1"/>
        <rFont val="Yu Gothic UI"/>
        <family val="2"/>
        <charset val="238"/>
      </rPr>
      <t xml:space="preserve">MEDYCYNA ROZRODU Z SEKSUOLOGIĄ   </t>
    </r>
    <r>
      <rPr>
        <b/>
        <sz val="11"/>
        <color theme="1"/>
        <rFont val="Yu Gothic UI"/>
        <family val="2"/>
        <charset val="238"/>
      </rPr>
      <t xml:space="preserve">     </t>
    </r>
    <r>
      <rPr>
        <sz val="11"/>
        <color theme="1"/>
        <rFont val="Yu Gothic UI"/>
        <family val="2"/>
        <charset val="238"/>
      </rPr>
      <t xml:space="preserve">                                                                              </t>
    </r>
    <r>
      <rPr>
        <sz val="12"/>
        <color theme="1"/>
        <rFont val="Yu Gothic UI"/>
        <family val="2"/>
        <charset val="238"/>
      </rPr>
      <t>prof. Jolanta Słowikowska-Hilczer</t>
    </r>
  </si>
  <si>
    <r>
      <t xml:space="preserve">MEDYCYNA STANÓW  NAGŁYCH                                            </t>
    </r>
    <r>
      <rPr>
        <sz val="12"/>
        <color theme="1"/>
        <rFont val="Yu Gothic UI"/>
        <family val="2"/>
        <charset val="238"/>
      </rPr>
      <t>zajęcia odbywają się w CSM</t>
    </r>
  </si>
  <si>
    <r>
      <rPr>
        <b/>
        <sz val="14"/>
        <color theme="1"/>
        <rFont val="Yu Gothic UI"/>
        <family val="2"/>
        <charset val="238"/>
      </rPr>
      <t xml:space="preserve">MEDYCYNA RATUNKOWA I KATASTROF                                                 </t>
    </r>
    <r>
      <rPr>
        <sz val="12"/>
        <color theme="1"/>
        <rFont val="Yu Gothic UI"/>
        <family val="2"/>
        <charset val="238"/>
      </rPr>
      <t xml:space="preserve">prof. Waldemar Machała   </t>
    </r>
    <r>
      <rPr>
        <sz val="14"/>
        <color theme="1"/>
        <rFont val="Yu Gothic UI"/>
        <family val="2"/>
        <charset val="238"/>
      </rPr>
      <t xml:space="preserve">     </t>
    </r>
    <r>
      <rPr>
        <sz val="11"/>
        <color theme="1"/>
        <rFont val="Yu Gothic UI"/>
        <family val="2"/>
        <charset val="238"/>
      </rPr>
      <t xml:space="preserve">                                                                                                                                                           </t>
    </r>
  </si>
  <si>
    <t>PSYCHIATRIA I NEUROLOGIA</t>
  </si>
  <si>
    <r>
      <rPr>
        <b/>
        <sz val="14"/>
        <rFont val="Yu Gothic UI"/>
        <family val="2"/>
        <charset val="238"/>
      </rPr>
      <t xml:space="preserve">PSYCHIATRIA   </t>
    </r>
    <r>
      <rPr>
        <sz val="14"/>
        <rFont val="Yu Gothic UI"/>
        <family val="2"/>
        <charset val="238"/>
      </rPr>
      <t xml:space="preserve">  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A. Gmitrowicz</t>
    </r>
  </si>
  <si>
    <t>69*</t>
  </si>
  <si>
    <t>KOMPETENCJE GENERYCZNE W MEDYCYNIE</t>
  </si>
  <si>
    <t>ZAJĘCIA FAKULTATYWNE</t>
  </si>
  <si>
    <t>INTENSYWNA TERAPIA</t>
  </si>
  <si>
    <t>CHIRURGIA</t>
  </si>
  <si>
    <r>
      <t xml:space="preserve">WYDZIAŁ LEKARSKI - V ROK STUDIÓW 2021/2022                                                                                                               </t>
    </r>
    <r>
      <rPr>
        <sz val="28"/>
        <color theme="0"/>
        <rFont val="Calibri"/>
        <family val="2"/>
        <charset val="238"/>
      </rPr>
      <t/>
    </r>
  </si>
  <si>
    <t xml:space="preserve">* zajęcia odbywają się w semestrze zimowym lub letnim 
** egzamin przeprowadzony zostanie na roku 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</si>
  <si>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MEDYCYNA STANÓW NAGŁYCH</t>
  </si>
  <si>
    <r>
      <rPr>
        <b/>
        <sz val="14"/>
        <color theme="1"/>
        <rFont val="Yu Gothic UI"/>
        <family val="2"/>
        <charset val="238"/>
      </rPr>
      <t xml:space="preserve">ANESTEZJOLOGIA I INTENSYWNA TERAPIA   </t>
    </r>
    <r>
      <rPr>
        <sz val="12"/>
        <color theme="1"/>
        <rFont val="Yu Gothic UI"/>
        <family val="2"/>
        <charset val="238"/>
      </rPr>
      <t xml:space="preserve">                                                       prof. Tomasz Gaszyński</t>
    </r>
  </si>
  <si>
    <t>MEDYCYNA ETAPÓW ŻYCIA</t>
  </si>
  <si>
    <r>
      <rPr>
        <b/>
        <sz val="14"/>
        <color indexed="8"/>
        <rFont val="Yu Gothic UI"/>
        <family val="2"/>
        <charset val="238"/>
      </rPr>
      <t>CHOROBY DZIECI-HEMATOLOGIA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Wojciech Młynarski/ prof. Agnieszka Szadkowska</t>
    </r>
  </si>
  <si>
    <t>62*</t>
  </si>
  <si>
    <t>E**</t>
  </si>
  <si>
    <r>
      <rPr>
        <b/>
        <sz val="14"/>
        <color indexed="8"/>
        <rFont val="Yu Gothic UI"/>
        <family val="2"/>
        <charset val="238"/>
      </rPr>
      <t>MEDYCYNA RODZINNA</t>
    </r>
    <r>
      <rPr>
        <sz val="12"/>
        <color indexed="8"/>
        <rFont val="Yu Gothic UI"/>
        <family val="2"/>
        <charset val="238"/>
      </rPr>
      <t xml:space="preserve">
prof. Przemysław Kardas</t>
    </r>
  </si>
  <si>
    <t>25*</t>
  </si>
  <si>
    <r>
      <rPr>
        <b/>
        <sz val="14"/>
        <color theme="1"/>
        <rFont val="Yu Gothic UI"/>
        <family val="2"/>
        <charset val="238"/>
      </rPr>
      <t>CHIRURGIA ENDOKRYNOLOGICZNA I NACZYNIOWA</t>
    </r>
    <r>
      <rPr>
        <i/>
        <sz val="12"/>
        <color theme="1"/>
        <rFont val="Yu Gothic UI"/>
        <family val="2"/>
        <charset val="238"/>
      </rPr>
      <t xml:space="preserve">
</t>
    </r>
    <r>
      <rPr>
        <sz val="12"/>
        <color theme="1"/>
        <rFont val="Yu Gothic UI"/>
        <family val="2"/>
        <charset val="238"/>
      </rPr>
      <t>dr Michał Kusiński</t>
    </r>
  </si>
  <si>
    <r>
      <rPr>
        <b/>
        <sz val="14"/>
        <rFont val="Yu Gothic UI"/>
        <family val="2"/>
        <charset val="238"/>
      </rPr>
      <t xml:space="preserve">TORAKOCHIRURGIA    </t>
    </r>
    <r>
      <rPr>
        <sz val="12"/>
        <rFont val="Yu Gothic UI"/>
        <family val="2"/>
        <charset val="238"/>
      </rPr>
      <t xml:space="preserve">                                                                                             dr Mariusz Łochowski</t>
    </r>
  </si>
  <si>
    <r>
      <rPr>
        <b/>
        <sz val="14"/>
        <color theme="1"/>
        <rFont val="Yu Gothic UI"/>
        <family val="2"/>
        <charset val="238"/>
      </rPr>
      <t xml:space="preserve">ORTOPEDIA Z TRAUMATOLOGIĄ     </t>
    </r>
    <r>
      <rPr>
        <sz val="12"/>
        <color theme="1"/>
        <rFont val="Yu Gothic UI"/>
        <family val="2"/>
        <charset val="238"/>
      </rPr>
      <t xml:space="preserve">                                                      prof. Marek Synder</t>
    </r>
  </si>
  <si>
    <t>21*</t>
  </si>
  <si>
    <t>45*</t>
  </si>
  <si>
    <t>22*</t>
  </si>
  <si>
    <t>72*</t>
  </si>
  <si>
    <t>9*</t>
  </si>
  <si>
    <t>1*</t>
  </si>
  <si>
    <t>29*</t>
  </si>
  <si>
    <t>7*</t>
  </si>
  <si>
    <t>51*</t>
  </si>
  <si>
    <r>
      <rPr>
        <b/>
        <sz val="14"/>
        <color indexed="8"/>
        <rFont val="Yu Gothic UI"/>
        <family val="2"/>
        <charset val="238"/>
      </rPr>
      <t xml:space="preserve">GINEKOLOGIA I POŁOŻNICTWO 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   prof. Piotr Sieroszewski</t>
    </r>
    <r>
      <rPr>
        <i/>
        <sz val="12"/>
        <color indexed="8"/>
        <rFont val="Yu Gothic UI"/>
        <family val="2"/>
        <charset val="238"/>
      </rPr>
      <t xml:space="preserve">        </t>
    </r>
  </si>
  <si>
    <t>75*</t>
  </si>
  <si>
    <r>
      <rPr>
        <b/>
        <sz val="14"/>
        <color indexed="8"/>
        <rFont val="Yu Gothic UI"/>
        <family val="2"/>
        <charset val="238"/>
      </rPr>
      <t>MEDYCYNA NUKLEARNA</t>
    </r>
    <r>
      <rPr>
        <sz val="12"/>
        <color indexed="8"/>
        <rFont val="Yu Gothic UI"/>
        <family val="2"/>
        <charset val="238"/>
      </rPr>
      <t xml:space="preserve">
prof. Zbigniew Adamczewski</t>
    </r>
  </si>
  <si>
    <r>
      <rPr>
        <b/>
        <sz val="14"/>
        <color theme="1"/>
        <rFont val="Yu Gothic UI"/>
        <family val="2"/>
        <charset val="238"/>
      </rPr>
      <t>MEDYCYNA SĄDOWA</t>
    </r>
    <r>
      <rPr>
        <sz val="12"/>
        <color theme="1"/>
        <rFont val="Yu Gothic UI"/>
        <family val="2"/>
        <charset val="238"/>
      </rPr>
      <t xml:space="preserve">
dr Agnieszka Jurczyk</t>
    </r>
  </si>
  <si>
    <r>
      <rPr>
        <b/>
        <sz val="14"/>
        <color theme="1"/>
        <rFont val="Yu Gothic UI"/>
        <family val="2"/>
        <charset val="238"/>
      </rPr>
      <t xml:space="preserve">RADIOLOGIA I DIAGNOSTYKA OBRAZOWA </t>
    </r>
    <r>
      <rPr>
        <sz val="12"/>
        <color theme="1"/>
        <rFont val="Yu Gothic UI"/>
        <family val="2"/>
        <charset val="238"/>
      </rPr>
      <t xml:space="preserve">                                               prof. Ludomir Stefańczyk</t>
    </r>
  </si>
  <si>
    <r>
      <rPr>
        <b/>
        <sz val="14"/>
        <color theme="1"/>
        <rFont val="Yu Gothic UI"/>
        <family val="2"/>
        <charset val="238"/>
      </rPr>
      <t>NEUROCHIRURGIA</t>
    </r>
    <r>
      <rPr>
        <sz val="12"/>
        <color theme="1"/>
        <rFont val="Yu Gothic UI"/>
        <family val="2"/>
        <charset val="238"/>
      </rPr>
      <t xml:space="preserve">
prof. Dariusz Jaskólski</t>
    </r>
  </si>
  <si>
    <r>
      <rPr>
        <b/>
        <sz val="14"/>
        <color theme="1"/>
        <rFont val="Yu Gothic UI"/>
        <family val="2"/>
        <charset val="238"/>
      </rPr>
      <t xml:space="preserve">NEUROLOGIA     </t>
    </r>
    <r>
      <rPr>
        <sz val="12"/>
        <color theme="1"/>
        <rFont val="Yu Gothic UI"/>
        <family val="2"/>
        <charset val="238"/>
      </rPr>
      <t xml:space="preserve">                                                                           </t>
    </r>
    <r>
      <rPr>
        <i/>
        <sz val="12"/>
        <color theme="1"/>
        <rFont val="Yu Gothic UI"/>
        <family val="2"/>
        <charset val="238"/>
      </rPr>
      <t xml:space="preserve">                                                  </t>
    </r>
    <r>
      <rPr>
        <sz val="12"/>
        <color theme="1"/>
        <rFont val="Yu Gothic UI"/>
        <family val="2"/>
        <charset val="238"/>
      </rPr>
      <t>prof.</t>
    </r>
    <r>
      <rPr>
        <sz val="12"/>
        <color theme="1"/>
        <rFont val="Yu Gothic UI"/>
        <family val="2"/>
        <charset val="238"/>
      </rPr>
      <t xml:space="preserve"> Mariusz  Stasiołek</t>
    </r>
  </si>
  <si>
    <t>23*</t>
  </si>
  <si>
    <t>ONKOLOGIA</t>
  </si>
  <si>
    <t>54*</t>
  </si>
  <si>
    <t xml:space="preserve">PEDIATRIA </t>
  </si>
  <si>
    <t>GINEKOLOGIA</t>
  </si>
  <si>
    <t xml:space="preserve">WYDZIAŁ LEKARSKI - VI ROK STUDIÓW 2021/2022                         </t>
  </si>
  <si>
    <t>PRAKTYCZNE NAUCZANIE KLINICZNE</t>
  </si>
  <si>
    <t>*zajęcia odbywają się w semestrze zimowym lub letnim</t>
  </si>
  <si>
    <t>PRZEDMIOTY OBOWIĄZKOWE</t>
  </si>
  <si>
    <t xml:space="preserve">                                                                                                CHORORBY WEWNĘTRZNE                                                                        
</t>
  </si>
  <si>
    <t>240*</t>
  </si>
  <si>
    <t xml:space="preserve">PEDIATRIA                                                                                                             </t>
  </si>
  <si>
    <t>120*</t>
  </si>
  <si>
    <t xml:space="preserve">CHIRURGIA                                                                                                                                                           </t>
  </si>
  <si>
    <t xml:space="preserve">GINEKOLOGIA I POŁOŻNICTWO                                                                              </t>
  </si>
  <si>
    <t xml:space="preserve">PSYCHIATRIA                                                                                              </t>
  </si>
  <si>
    <t xml:space="preserve">MEDYCYNA RATUNKOWA                                                                                  </t>
  </si>
  <si>
    <t xml:space="preserve">MEDYCYNA RODZINNA                                                                                             </t>
  </si>
  <si>
    <t>SPECJALNOŚCI FAKULTATYWNE                                                                                                                                                                                                                                                                                                                                                                                                                                                                                                                                                                                                                                                                                                                        wszyscy studenci  zobowiązani są do odbycia 3 modułów dwutygodniowych w sem. zimowym lub  sem. letnim.</t>
  </si>
  <si>
    <t>KLINIKA NEUROLOGII</t>
  </si>
  <si>
    <t>KLINIKA NEUROLOGII, URAZÓW MÓZGU I NEUROREHABILITACJI</t>
  </si>
  <si>
    <t>KLINIKA DERMATOLOGII I WENEROLOGII</t>
  </si>
  <si>
    <t>KLINIKA OTOLARYNGOLOGII I LARYNGOLOGII ONKOLOGICZNEJ</t>
  </si>
  <si>
    <t>KLINIKA CHORÓB ZAKAŹNYCH I HEPATOLOGII</t>
  </si>
  <si>
    <t>KLINIKA CHORÓB ZAKAŹNYCH DZIECI</t>
  </si>
  <si>
    <t>KLINIKA CHORÓB OCZU</t>
  </si>
  <si>
    <t>KLINIKA ORTOPEDII I ORTOPEDII DZIECIĘCEJ</t>
  </si>
  <si>
    <t>KLINIKA CHORÓB WEWNĘTRZNYCH, ASTMY I ALERGII</t>
  </si>
  <si>
    <t>II KLINIKA UROLOGII</t>
  </si>
  <si>
    <t>ZAKŁAD RADIOLOGII I DIAGNOSTYKI OBRAZOWEJ</t>
  </si>
  <si>
    <t>KLINIKA ANASTEZJOLOGII, INTENSYWNEJ TERAPII I LECZENIA BÓLU</t>
  </si>
  <si>
    <t>KLINIKA CHEMIOTERAPII NOWOTWORÓW</t>
  </si>
  <si>
    <t>ZAKŁAD RADIOTERAPII</t>
  </si>
  <si>
    <t>PRACOWNIA MEDYCYNY PALIATYWNEJ</t>
  </si>
  <si>
    <t>KLINIKA IMMUNOLOGII, REUMATOLOGII I ALERGII</t>
  </si>
  <si>
    <t>ZAKŁAD MEDYCYNY NUKLEARNEJ</t>
  </si>
  <si>
    <t>KLINIKA CHIRURGII CZASZKOWO-SZCZĘKOWO-TWARZOWEJ</t>
  </si>
  <si>
    <t>WYDZIAŁ LEKARSKI - II ROK STUDIÓW 2021/2022</t>
  </si>
  <si>
    <r>
      <rPr>
        <b/>
        <sz val="14"/>
        <color indexed="8"/>
        <rFont val="Yu Gothic UI"/>
        <family val="2"/>
        <charset val="238"/>
      </rPr>
      <t xml:space="preserve">BIOCHEMIA Z ELEMENTAMI BIOLOGII MOLEKULARNEJ  </t>
    </r>
    <r>
      <rPr>
        <b/>
        <sz val="12"/>
        <color indexed="8"/>
        <rFont val="Yu Gothic UI"/>
        <family val="2"/>
        <charset val="238"/>
      </rPr>
      <t xml:space="preserve">                                                                          </t>
    </r>
    <r>
      <rPr>
        <sz val="12"/>
        <color indexed="8"/>
        <rFont val="Yu Gothic UI"/>
        <family val="2"/>
        <charset val="238"/>
      </rPr>
      <t>prof. Jakub Fichna/prof. Paweł LiberskI</t>
    </r>
  </si>
  <si>
    <t>prof. Ewa Brzeziańska- Lasota</t>
  </si>
  <si>
    <r>
      <t xml:space="preserve">MODUŁ BIOLOGICZNY II                                                    </t>
    </r>
    <r>
      <rPr>
        <sz val="12"/>
        <color indexed="8"/>
        <rFont val="Yu Gothic UI"/>
        <family val="2"/>
        <charset val="238"/>
      </rPr>
      <t xml:space="preserve">prof. Ewa Brzeziańska- Lasota/ dr hab. Dorota Pastuszak- Lewandoska </t>
    </r>
  </si>
  <si>
    <r>
      <t xml:space="preserve">FUNKCJONOWANIE ORGANIZMU LUDZKIEGO W ZDROWIU I CHOROBIE Z PODSTAWAMI DIAGNOSTYKI KLINICZNEJ                                                                     </t>
    </r>
    <r>
      <rPr>
        <sz val="12"/>
        <color indexed="8"/>
        <rFont val="Yu Gothic UI"/>
        <family val="2"/>
        <charset val="238"/>
      </rPr>
      <t>prof. Dariusz Nowak/ prof. Piotr Białasiewicz</t>
    </r>
  </si>
  <si>
    <r>
      <t xml:space="preserve">WSTĘP DO NAUK KLINICZNYCH                                        </t>
    </r>
    <r>
      <rPr>
        <sz val="12"/>
        <color indexed="8"/>
        <rFont val="Yu Gothic UI"/>
        <family val="2"/>
        <charset val="238"/>
      </rPr>
      <t xml:space="preserve"> dr Marek Kasielski</t>
    </r>
  </si>
  <si>
    <t>dr Marek Kasielski</t>
  </si>
  <si>
    <r>
      <t xml:space="preserve">MEDYCYNA STANÓW NAGŁYCH                                            </t>
    </r>
    <r>
      <rPr>
        <sz val="12"/>
        <color indexed="8"/>
        <rFont val="Yu Gothic UI"/>
        <family val="2"/>
        <charset val="238"/>
      </rPr>
      <t>prof. Waldemar Machała</t>
    </r>
    <r>
      <rPr>
        <b/>
        <sz val="14"/>
        <color indexed="8"/>
        <rFont val="Yu Gothic UI"/>
        <family val="2"/>
        <charset val="238"/>
      </rPr>
      <t xml:space="preserve">
zajęcia odbywają się w CSM</t>
    </r>
  </si>
  <si>
    <r>
      <rPr>
        <b/>
        <sz val="14"/>
        <color indexed="8"/>
        <rFont val="Yu Gothic UI"/>
        <family val="2"/>
        <charset val="238"/>
      </rPr>
      <t>JĘZYK ANGIELSKI DLA POCZĄTKUJĄCYCH</t>
    </r>
    <r>
      <rPr>
        <b/>
        <sz val="11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Kinga Studzińska-Pasieka</t>
    </r>
  </si>
  <si>
    <r>
      <rPr>
        <b/>
        <sz val="14"/>
        <color indexed="8"/>
        <rFont val="Yu Gothic UI"/>
        <family val="2"/>
        <charset val="238"/>
      </rPr>
      <t>JĘZYK ANGIELSKI NA POZIOMIE ZAAWANSOWANYM</t>
    </r>
    <r>
      <rPr>
        <sz val="11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Kinga Studzińska-Pasieka</t>
    </r>
  </si>
  <si>
    <r>
      <t>PRAKTYKI WAKACYJNE</t>
    </r>
    <r>
      <rPr>
        <sz val="12"/>
        <color indexed="8"/>
        <rFont val="Yu Gothic UI"/>
        <family val="2"/>
        <charset val="238"/>
      </rPr>
      <t xml:space="preserve"> POMOC DORAŹNA</t>
    </r>
  </si>
  <si>
    <r>
      <t xml:space="preserve">MEDYCYNA STANÓW NAGŁYCH                                                                                                   </t>
    </r>
    <r>
      <rPr>
        <b/>
        <sz val="12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>dr hab.  Dariusz Timler profesor uczelni</t>
    </r>
  </si>
  <si>
    <t xml:space="preserve">dr hab. Dariusz Timler profesor uczelni </t>
  </si>
  <si>
    <r>
      <t xml:space="preserve">PROFESJONALIZM Z ELEMENTAMI ETYKI I PSYCHOLOGII LEKARSKIEJ                                                                                                     </t>
    </r>
    <r>
      <rPr>
        <sz val="12"/>
        <rFont val="Yu Gothic UI"/>
        <family val="2"/>
        <charset val="238"/>
      </rPr>
      <t>dr Janusz Janczukowicz profesor uczelni</t>
    </r>
  </si>
  <si>
    <t xml:space="preserve">dr Janusz Janczukowicz profesor uczelni </t>
  </si>
  <si>
    <r>
      <t xml:space="preserve">KOMPETENCJE GENERYCZNE W MEDYCYNIE                                                                               </t>
    </r>
    <r>
      <rPr>
        <sz val="11"/>
        <rFont val="Yu Gothic UI"/>
        <family val="2"/>
        <charset val="238"/>
      </rPr>
      <t>Prof.</t>
    </r>
    <r>
      <rPr>
        <sz val="12"/>
        <rFont val="Yu Gothic UI"/>
        <family val="2"/>
        <charset val="238"/>
      </rPr>
      <t xml:space="preserve"> Radosław Zajdel/ mgr Julian Wójtowicz/ mgr Witold Kozakiewicz</t>
    </r>
  </si>
  <si>
    <r>
      <t xml:space="preserve">PROFESJONALIZM Z ELEMENTAMI ETYKI I PSYCHOLOGII LEKARSKIEJ                                                    </t>
    </r>
    <r>
      <rPr>
        <sz val="12"/>
        <color indexed="8"/>
        <rFont val="Yu Gothic UI"/>
        <family val="2"/>
        <charset val="238"/>
      </rPr>
      <t>dr n. hum. Anna Alichniewicz/ dr Janusz Janczukowicz profesor uczelni/prof. P. Gałecki/ prof. R. Kubiak</t>
    </r>
  </si>
  <si>
    <t>dr Janusz Janczukowicz profesor uczelni</t>
  </si>
  <si>
    <t>dr hab. Dariusz Timler profesor uczelni</t>
  </si>
  <si>
    <r>
      <t xml:space="preserve">KOMPETENCJE GENERYCZNE W MEDYCYNIE                                    </t>
    </r>
    <r>
      <rPr>
        <sz val="12"/>
        <color indexed="8"/>
        <rFont val="Yu Gothic UI"/>
        <family val="2"/>
        <charset val="238"/>
      </rPr>
      <t>prof. Wojciech Fendler/prof.  Leokadia Bąk-Romaniszyn/ dr n. hum.  Paweł Przyłęcki/ dr n. hum. Magdalena Wieczorkowska/prof. Wojciech  Drygas</t>
    </r>
  </si>
  <si>
    <r>
      <rPr>
        <b/>
        <sz val="14"/>
        <color theme="1"/>
        <rFont val="Yu Gothic UI"/>
        <family val="2"/>
        <charset val="238"/>
      </rPr>
      <t>CHOROBY WEWNĘTRZNE-</t>
    </r>
    <r>
      <rPr>
        <b/>
        <sz val="14"/>
        <color theme="7" tint="-0.499984740745262"/>
        <rFont val="Yu Gothic UI"/>
        <family val="2"/>
        <charset val="238"/>
      </rPr>
      <t xml:space="preserve">Gastroenterologia  ***    </t>
    </r>
    <r>
      <rPr>
        <sz val="14"/>
        <color theme="7" tint="-0.499984740745262"/>
        <rFont val="Yu Gothic UI"/>
        <family val="2"/>
        <charset val="238"/>
      </rPr>
      <t xml:space="preserve"> </t>
    </r>
    <r>
      <rPr>
        <sz val="11"/>
        <color theme="7" tint="-0.499984740745262"/>
        <rFont val="Yu Gothic UI"/>
        <family val="2"/>
        <charset val="238"/>
      </rPr>
      <t xml:space="preserve">                                                                                                     </t>
    </r>
    <r>
      <rPr>
        <sz val="12"/>
        <color theme="1"/>
        <rFont val="Yu Gothic UI"/>
        <family val="2"/>
        <charset val="238"/>
      </rPr>
      <t>prof. Ewa Małecka-Wojciesko</t>
    </r>
  </si>
  <si>
    <r>
      <rPr>
        <b/>
        <sz val="14"/>
        <color theme="1"/>
        <rFont val="Yu Gothic UI"/>
        <family val="2"/>
        <charset val="238"/>
      </rPr>
      <t>CHOROBY WEWNĘTRZNE-</t>
    </r>
    <r>
      <rPr>
        <b/>
        <sz val="14"/>
        <color theme="7" tint="-0.499984740745262"/>
        <rFont val="Yu Gothic UI"/>
        <family val="2"/>
        <charset val="238"/>
      </rPr>
      <t>Pulmonologia z elementami alergologii</t>
    </r>
    <r>
      <rPr>
        <sz val="14"/>
        <color theme="7" tint="-0.499984740745262"/>
        <rFont val="Yu Gothic UI"/>
        <family val="2"/>
        <charset val="238"/>
      </rPr>
      <t xml:space="preserve"> ***    </t>
    </r>
    <r>
      <rPr>
        <sz val="11"/>
        <color theme="7" tint="-0.499984740745262"/>
        <rFont val="Yu Gothic UI"/>
        <family val="2"/>
        <charset val="238"/>
      </rPr>
      <t xml:space="preserve">                                                                                                            </t>
    </r>
    <r>
      <rPr>
        <sz val="12"/>
        <color theme="1"/>
        <rFont val="Yu Gothic UI"/>
        <family val="2"/>
        <charset val="238"/>
      </rPr>
      <t>prof. Wojciech Piotrowski</t>
    </r>
  </si>
  <si>
    <r>
      <rPr>
        <b/>
        <sz val="14"/>
        <rFont val="Yu Gothic UI"/>
        <family val="2"/>
        <charset val="238"/>
      </rPr>
      <t xml:space="preserve">FARMAKOLOGIA KLINICZNA 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dr hab. Jacek Kasznicki</t>
    </r>
  </si>
  <si>
    <r>
      <rPr>
        <b/>
        <sz val="14"/>
        <rFont val="Yu Gothic UI"/>
        <family val="2"/>
        <charset val="238"/>
      </rPr>
      <t>REUMATOLOGIA Z IMMUNOLOGIA KLINICZNĄ</t>
    </r>
    <r>
      <rPr>
        <sz val="14"/>
        <rFont val="Yu Gothic UI"/>
        <family val="2"/>
        <charset val="238"/>
      </rPr>
      <t xml:space="preserve">  ***   </t>
    </r>
    <r>
      <rPr>
        <sz val="11"/>
        <rFont val="Yu Gothic UI"/>
        <family val="2"/>
        <charset val="238"/>
      </rPr>
      <t xml:space="preserve">                                                                                                                                            </t>
    </r>
    <r>
      <rPr>
        <sz val="11"/>
        <color rgb="FFFF0000"/>
        <rFont val="Yu Gothic UI"/>
        <family val="2"/>
        <charset val="238"/>
      </rPr>
      <t xml:space="preserve">    </t>
    </r>
    <r>
      <rPr>
        <sz val="12"/>
        <rFont val="Yu Gothic UI"/>
        <family val="2"/>
        <charset val="238"/>
      </rPr>
      <t>dr hab. profesor uczelni Joanna Makowska</t>
    </r>
  </si>
  <si>
    <r>
      <rPr>
        <b/>
        <sz val="14"/>
        <rFont val="Yu Gothic UI"/>
        <family val="2"/>
        <charset val="238"/>
      </rPr>
      <t xml:space="preserve">KOMPETENCJE MIĘDZYKULTUROWE I ANTYDYSKRYMINACYJNE W OPIECE ZDROWOTNEJ </t>
    </r>
    <r>
      <rPr>
        <sz val="11"/>
        <rFont val="Yu Gothic UI"/>
        <family val="2"/>
        <charset val="238"/>
      </rPr>
      <t xml:space="preserve">    </t>
    </r>
    <r>
      <rPr>
        <sz val="12"/>
        <rFont val="Yu Gothic UI"/>
        <family val="2"/>
        <charset val="238"/>
      </rPr>
      <t xml:space="preserve">                                                                                           dr Janusz Janczukowicz profesor uczelni</t>
    </r>
  </si>
  <si>
    <r>
      <rPr>
        <b/>
        <sz val="12"/>
        <color indexed="8"/>
        <rFont val="Yu Gothic UI"/>
        <family val="2"/>
        <charset val="238"/>
      </rPr>
      <t xml:space="preserve">MEDYCYNA ZWALCZANIA BÓLU I MEDYCYNA PALIATYWNA </t>
    </r>
    <r>
      <rPr>
        <b/>
        <sz val="14"/>
        <color indexed="8"/>
        <rFont val="Yu Gothic UI"/>
        <family val="2"/>
        <charset val="238"/>
      </rPr>
      <t xml:space="preserve">                                                          </t>
    </r>
    <r>
      <rPr>
        <sz val="12"/>
        <color indexed="8"/>
        <rFont val="Yu Gothic UI"/>
        <family val="2"/>
        <charset val="238"/>
      </rPr>
      <t>dr hab.  Aleksandra Ciałkowska-Rysz profesor uczelni</t>
    </r>
  </si>
  <si>
    <r>
      <rPr>
        <b/>
        <sz val="14"/>
        <color indexed="8"/>
        <rFont val="Yu Gothic UI"/>
        <family val="2"/>
        <charset val="238"/>
      </rPr>
      <t xml:space="preserve">CHIRURGIA DZIECIĘCA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                                       dr hab. Przemysław Przewratil profesor uczelni</t>
    </r>
    <r>
      <rPr>
        <i/>
        <sz val="12"/>
        <color indexed="8"/>
        <rFont val="Yu Gothic UI"/>
        <family val="2"/>
        <charset val="238"/>
      </rPr>
      <t xml:space="preserve">
</t>
    </r>
  </si>
  <si>
    <r>
      <rPr>
        <b/>
        <sz val="14"/>
        <color indexed="8"/>
        <rFont val="Yu Gothic UI"/>
        <family val="2"/>
        <charset val="238"/>
      </rPr>
      <t xml:space="preserve">CHOROBY ZAKAŹNE </t>
    </r>
    <r>
      <rPr>
        <sz val="12"/>
        <color indexed="8"/>
        <rFont val="Yu Gothic UI"/>
        <family val="2"/>
        <charset val="238"/>
      </rPr>
      <t xml:space="preserve">
prof. Anna Piekarska</t>
    </r>
  </si>
  <si>
    <r>
      <rPr>
        <b/>
        <sz val="14"/>
        <color indexed="8"/>
        <rFont val="Yu Gothic UI"/>
        <family val="2"/>
        <charset val="238"/>
      </rPr>
      <t xml:space="preserve">CHOROBY WEWNĘTRZNE- ELEKTROKARDIOLOGIA    </t>
    </r>
    <r>
      <rPr>
        <sz val="14"/>
        <color indexed="8"/>
        <rFont val="Yu Gothic UI"/>
        <family val="2"/>
        <charset val="238"/>
      </rPr>
      <t xml:space="preserve">                                                                                  </t>
    </r>
    <r>
      <rPr>
        <sz val="12"/>
        <color indexed="8"/>
        <rFont val="Yu Gothic UI"/>
        <family val="2"/>
        <charset val="238"/>
      </rPr>
      <t xml:space="preserve">prof. Jerzy Wranicz  </t>
    </r>
    <r>
      <rPr>
        <sz val="14"/>
        <color indexed="8"/>
        <rFont val="Yu Gothic UI"/>
        <family val="2"/>
        <charset val="238"/>
      </rPr>
      <t xml:space="preserve">               </t>
    </r>
  </si>
  <si>
    <r>
      <rPr>
        <b/>
        <sz val="14"/>
        <color indexed="8"/>
        <rFont val="Yu Gothic UI"/>
        <family val="2"/>
        <charset val="238"/>
      </rPr>
      <t>CHOROBY WEWNĘTRZNE- HEMATOLOGIA</t>
    </r>
    <r>
      <rPr>
        <sz val="14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Agnieszka Wierzbowska</t>
    </r>
  </si>
  <si>
    <r>
      <rPr>
        <b/>
        <sz val="14"/>
        <color indexed="8"/>
        <rFont val="Yu Gothic UI"/>
        <family val="2"/>
        <charset val="238"/>
      </rPr>
      <t>CHOROBY WEWNĘTRZNE- INTENSYWNA TERAPIA KARDIOLOGICZNA</t>
    </r>
    <r>
      <rPr>
        <sz val="14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Marzenna Zielińska</t>
    </r>
  </si>
  <si>
    <r>
      <rPr>
        <b/>
        <sz val="14"/>
        <color indexed="8"/>
        <rFont val="Yu Gothic UI"/>
        <family val="2"/>
        <charset val="238"/>
      </rPr>
      <t>CHOROBY WEWNĘTRZNE- KARDIOLOGIA OGÓLNA</t>
    </r>
    <r>
      <rPr>
        <sz val="14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Jarosław Drożdż</t>
    </r>
  </si>
  <si>
    <r>
      <rPr>
        <b/>
        <sz val="14"/>
        <color indexed="8"/>
        <rFont val="Yu Gothic UI"/>
        <family val="2"/>
        <charset val="238"/>
      </rPr>
      <t>CHOROBY WEWNĘTRZNE- NEFROLOGIA</t>
    </r>
    <r>
      <rPr>
        <sz val="14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Michał Nowicki</t>
    </r>
  </si>
  <si>
    <r>
      <rPr>
        <b/>
        <sz val="14"/>
        <color indexed="8"/>
        <rFont val="Yu Gothic UI"/>
        <family val="2"/>
        <charset val="238"/>
      </rPr>
      <t xml:space="preserve">ENDOKRYNOLOGIA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hab. Hanna Ławnicka profesor uczelni</t>
    </r>
  </si>
  <si>
    <r>
      <rPr>
        <b/>
        <sz val="14"/>
        <color theme="1"/>
        <rFont val="Yu Gothic UI"/>
        <family val="2"/>
        <charset val="238"/>
      </rPr>
      <t xml:space="preserve">NEUROLOGIA- OSTRE STANY NEUROLOGICZNE </t>
    </r>
    <r>
      <rPr>
        <sz val="12"/>
        <color theme="1"/>
        <rFont val="Yu Gothic UI"/>
        <family val="2"/>
        <charset val="238"/>
      </rPr>
      <t xml:space="preserve">                                                                                                      dr hab Jacek Rożniecki profesor uczelni                                                                                               </t>
    </r>
  </si>
  <si>
    <r>
      <rPr>
        <b/>
        <sz val="14"/>
        <color theme="1"/>
        <rFont val="Yu Gothic UI"/>
        <family val="2"/>
        <charset val="238"/>
      </rPr>
      <t xml:space="preserve">ONKOLOGIA  KLINICZNA Z ELEMENTAMI CHIRURGII ONKOLOGICZNEJ </t>
    </r>
    <r>
      <rPr>
        <sz val="12"/>
        <color theme="1"/>
        <rFont val="Yu Gothic UI"/>
        <family val="2"/>
        <charset val="238"/>
      </rPr>
      <t xml:space="preserve">                                                                prof. Piotr Potemski</t>
    </r>
  </si>
  <si>
    <t>35*</t>
  </si>
  <si>
    <r>
      <rPr>
        <b/>
        <sz val="14"/>
        <color indexed="8"/>
        <rFont val="Yu Gothic UI"/>
        <family val="2"/>
        <charset val="238"/>
      </rPr>
      <t>PATOLOGIA</t>
    </r>
    <r>
      <rPr>
        <b/>
        <i/>
        <sz val="14"/>
        <color indexed="8"/>
        <rFont val="Yu Gothic UI"/>
        <family val="2"/>
        <charset val="238"/>
      </rPr>
      <t xml:space="preserve">                                                                   </t>
    </r>
    <r>
      <rPr>
        <sz val="12"/>
        <color indexed="8"/>
        <rFont val="Yu Gothic UI"/>
        <family val="2"/>
        <charset val="238"/>
      </rPr>
      <t>dr hab. Katarzyna Taran profesor uczelni</t>
    </r>
  </si>
  <si>
    <r>
      <rPr>
        <b/>
        <sz val="12"/>
        <rFont val="Yu Gothic UI"/>
        <family val="2"/>
        <charset val="238"/>
      </rPr>
      <t xml:space="preserve">RADIOLOGIA- DIAGNOSTYKA OBRAZOWA   </t>
    </r>
    <r>
      <rPr>
        <sz val="12"/>
        <rFont val="Yu Gothic UI"/>
        <family val="2"/>
        <charset val="238"/>
      </rPr>
      <t xml:space="preserve">                                                                                          prof. Agata Majos</t>
    </r>
  </si>
  <si>
    <r>
      <rPr>
        <b/>
        <sz val="14"/>
        <color indexed="8"/>
        <rFont val="Yu Gothic UI"/>
        <family val="2"/>
        <charset val="238"/>
      </rPr>
      <t>PROPEDEUTYKA CHORÓB WEWNĘTRZNYCH -nefrologia ***</t>
    </r>
    <r>
      <rPr>
        <sz val="12"/>
        <color indexed="8"/>
        <rFont val="Yu Gothic UI"/>
        <family val="2"/>
        <charset val="238"/>
      </rPr>
      <t xml:space="preserve">
dr hab..</t>
    </r>
    <r>
      <rPr>
        <sz val="12"/>
        <rFont val="Yu Gothic UI"/>
        <family val="2"/>
        <charset val="238"/>
      </rPr>
      <t>Ilona Kurnatowska profesor uczelni</t>
    </r>
  </si>
  <si>
    <r>
      <t xml:space="preserve">PEDEUTYKA CHORÓB WEWNĘTRZNYCH  ****          </t>
    </r>
    <r>
      <rPr>
        <sz val="14"/>
        <color indexed="8"/>
        <rFont val="Yu Gothic UI"/>
        <family val="2"/>
        <charset val="238"/>
      </rPr>
      <t xml:space="preserve">dr hab. </t>
    </r>
    <r>
      <rPr>
        <sz val="12"/>
        <color indexed="8"/>
        <rFont val="Yu Gothic UI"/>
        <family val="2"/>
        <charset val="238"/>
      </rPr>
      <t>Mariusz Stępień profesor uczelni</t>
    </r>
  </si>
  <si>
    <r>
      <rPr>
        <b/>
        <sz val="14"/>
        <color indexed="8"/>
        <rFont val="Yu Gothic UI"/>
        <family val="2"/>
        <charset val="238"/>
      </rPr>
      <t>IMMUNOLOGIA OGÓLNA</t>
    </r>
    <r>
      <rPr>
        <sz val="12"/>
        <color indexed="8"/>
        <rFont val="Yu Gothic UI"/>
        <family val="2"/>
        <charset val="238"/>
      </rPr>
      <t xml:space="preserve">
dr hab. Maciej Chałubiński profesor uczelni</t>
    </r>
  </si>
  <si>
    <t xml:space="preserve">Uwaga: Student rozpoczynający cykl kształcenia w roku akademickim 2021/2022zobowiązany jest do odbycia 60 godzin zajęć wychowania fizycznego pomiędzy I-V rokiem studiów                                                                                                                                                                                                                         </t>
  </si>
  <si>
    <t xml:space="preserve">Student, który nie uczęszcza na zajęcia z j. angielskiego zobowiązany jest  do realizacji   jednych zajęć fakultatywnych w semestrze zimowym (15 h) .  Fakultety w semestrze letnim dotyczą wszystkich studentów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</si>
</sst>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sz val="22"/>
      <color indexed="9"/>
      <name val="Yu Gothic UI"/>
      <family val="2"/>
      <charset val="238"/>
    </font>
    <font>
      <sz val="11"/>
      <color indexed="8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b/>
      <sz val="12"/>
      <name val="Yu Gothic UI"/>
      <family val="2"/>
      <charset val="238"/>
    </font>
    <font>
      <sz val="11"/>
      <name val="Yu Gothic UI"/>
      <family val="2"/>
      <charset val="238"/>
    </font>
    <font>
      <sz val="11"/>
      <color theme="1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6"/>
      <color indexed="8"/>
      <name val="Californian FB"/>
      <family val="1"/>
    </font>
    <font>
      <sz val="28"/>
      <color indexed="9"/>
      <name val="Calibri"/>
      <family val="2"/>
      <charset val="238"/>
    </font>
    <font>
      <b/>
      <sz val="16"/>
      <color indexed="8"/>
      <name val="Yu Gothic UI"/>
      <family val="2"/>
      <charset val="238"/>
    </font>
    <font>
      <sz val="16"/>
      <color indexed="9"/>
      <name val="Yu Gothic UI"/>
      <family val="2"/>
      <charset val="238"/>
    </font>
    <font>
      <b/>
      <sz val="12"/>
      <color indexed="8"/>
      <name val="Yu Gothic UI"/>
      <family val="2"/>
      <charset val="238"/>
    </font>
    <font>
      <i/>
      <sz val="12"/>
      <color indexed="8"/>
      <name val="Yu Gothic UI"/>
      <family val="2"/>
      <charset val="238"/>
    </font>
    <font>
      <b/>
      <i/>
      <sz val="14"/>
      <color indexed="8"/>
      <name val="Yu Gothic UI"/>
      <family val="2"/>
      <charset val="238"/>
    </font>
    <font>
      <b/>
      <sz val="9"/>
      <name val="Yu Gothic UI"/>
      <family val="2"/>
      <charset val="238"/>
    </font>
    <font>
      <b/>
      <sz val="11"/>
      <color theme="1"/>
      <name val="Yu Gothic UI"/>
      <family val="2"/>
      <charset val="238"/>
    </font>
    <font>
      <b/>
      <sz val="14"/>
      <color indexed="8"/>
      <name val="Californian FB"/>
      <family val="1"/>
    </font>
    <font>
      <sz val="28"/>
      <color theme="0"/>
      <name val="Yu Gothic UI"/>
      <family val="2"/>
      <charset val="238"/>
    </font>
    <font>
      <sz val="28"/>
      <color theme="0"/>
      <name val="Calibri"/>
      <family val="2"/>
      <charset val="238"/>
    </font>
    <font>
      <b/>
      <sz val="16"/>
      <color theme="1"/>
      <name val="Yu Gothic UI"/>
      <family val="2"/>
      <charset val="238"/>
    </font>
    <font>
      <sz val="16"/>
      <color theme="0"/>
      <name val="Yu Gothic UI"/>
      <family val="2"/>
      <charset val="238"/>
    </font>
    <font>
      <b/>
      <sz val="14"/>
      <color theme="1"/>
      <name val="Yu Gothic UI"/>
      <family val="2"/>
      <charset val="238"/>
    </font>
    <font>
      <b/>
      <sz val="12"/>
      <color theme="1"/>
      <name val="Yu Gothic UI"/>
      <family val="2"/>
      <charset val="238"/>
    </font>
    <font>
      <b/>
      <sz val="14"/>
      <color theme="7" tint="-0.499984740745262"/>
      <name val="Yu Gothic UI"/>
      <family val="2"/>
      <charset val="238"/>
    </font>
    <font>
      <sz val="11"/>
      <color theme="7" tint="-0.499984740745262"/>
      <name val="Yu Gothic UI"/>
      <family val="2"/>
      <charset val="238"/>
    </font>
    <font>
      <sz val="12"/>
      <color theme="1"/>
      <name val="Yu Gothic UI"/>
      <family val="2"/>
      <charset val="238"/>
    </font>
    <font>
      <b/>
      <sz val="12"/>
      <color rgb="FFFF0000"/>
      <name val="Yu Gothic UI"/>
      <family val="2"/>
      <charset val="238"/>
    </font>
    <font>
      <b/>
      <sz val="11"/>
      <name val="Yu Gothic UI"/>
      <family val="2"/>
      <charset val="238"/>
    </font>
    <font>
      <sz val="14"/>
      <color theme="1"/>
      <name val="Yu Gothic UI"/>
      <family val="2"/>
      <charset val="238"/>
    </font>
    <font>
      <b/>
      <sz val="11"/>
      <color theme="7" tint="-0.499984740745262"/>
      <name val="Yu Gothic UI"/>
      <family val="2"/>
      <charset val="238"/>
    </font>
    <font>
      <sz val="14"/>
      <color theme="7" tint="-0.499984740745262"/>
      <name val="Yu Gothic UI"/>
      <family val="2"/>
      <charset val="238"/>
    </font>
    <font>
      <sz val="14"/>
      <name val="Yu Gothic UI"/>
      <family val="2"/>
      <charset val="238"/>
    </font>
    <font>
      <sz val="11"/>
      <color rgb="FFFF0000"/>
      <name val="Yu Gothic UI"/>
      <family val="2"/>
      <charset val="238"/>
    </font>
    <font>
      <i/>
      <sz val="11"/>
      <name val="Californian FB"/>
      <family val="1"/>
    </font>
    <font>
      <sz val="14"/>
      <color indexed="8"/>
      <name val="Yu Gothic UI"/>
      <family val="2"/>
      <charset val="238"/>
    </font>
    <font>
      <i/>
      <sz val="12"/>
      <color theme="1"/>
      <name val="Yu Gothic UI"/>
      <family val="2"/>
      <charset val="238"/>
    </font>
    <font>
      <sz val="14"/>
      <color theme="0"/>
      <name val="Yu Gothic UI"/>
      <family val="2"/>
      <charset val="238"/>
    </font>
    <font>
      <sz val="12"/>
      <color theme="0"/>
      <name val="Yu Gothic UI"/>
      <family val="2"/>
      <charset val="238"/>
    </font>
    <font>
      <b/>
      <sz val="11"/>
      <color theme="0"/>
      <name val="Yu Gothic U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10"/>
      <name val="Yu Gothic U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F007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23B3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5">
    <xf numFmtId="0" fontId="0" fillId="0" borderId="0" xfId="0"/>
    <xf numFmtId="0" fontId="4" fillId="3" borderId="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7" borderId="16" xfId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0" fillId="5" borderId="0" xfId="0" applyFill="1"/>
    <xf numFmtId="0" fontId="8" fillId="8" borderId="16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7" borderId="9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7" borderId="15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7" borderId="8" xfId="1" applyFont="1" applyFill="1" applyBorder="1" applyAlignment="1">
      <alignment horizontal="center" vertical="center"/>
    </xf>
    <xf numFmtId="0" fontId="8" fillId="6" borderId="9" xfId="0" applyFont="1" applyFill="1" applyBorder="1"/>
    <xf numFmtId="0" fontId="5" fillId="3" borderId="4" xfId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vertical="center"/>
    </xf>
    <xf numFmtId="0" fontId="11" fillId="6" borderId="0" xfId="0" applyFont="1" applyFill="1"/>
    <xf numFmtId="0" fontId="8" fillId="6" borderId="9" xfId="1" applyFont="1" applyFill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8" fillId="10" borderId="12" xfId="1" applyFont="1" applyFill="1" applyBorder="1" applyAlignment="1">
      <alignment horizontal="left" vertical="center" wrapText="1"/>
    </xf>
    <xf numFmtId="0" fontId="17" fillId="5" borderId="9" xfId="1" applyFont="1" applyFill="1" applyBorder="1" applyAlignment="1">
      <alignment horizontal="center" vertical="center"/>
    </xf>
    <xf numFmtId="0" fontId="17" fillId="6" borderId="9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 wrapText="1"/>
    </xf>
    <xf numFmtId="0" fontId="17" fillId="11" borderId="15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17" fillId="11" borderId="9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vertical="center" wrapText="1"/>
    </xf>
    <xf numFmtId="0" fontId="0" fillId="5" borderId="9" xfId="0" applyFill="1" applyBorder="1"/>
    <xf numFmtId="0" fontId="17" fillId="5" borderId="14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8" borderId="9" xfId="1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vertical="center" wrapText="1"/>
    </xf>
    <xf numFmtId="0" fontId="9" fillId="4" borderId="9" xfId="1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11" borderId="15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vertical="center" wrapText="1"/>
    </xf>
    <xf numFmtId="0" fontId="20" fillId="5" borderId="14" xfId="1" applyFont="1" applyFill="1" applyBorder="1" applyAlignment="1">
      <alignment horizontal="center" vertical="center" wrapText="1"/>
    </xf>
    <xf numFmtId="0" fontId="9" fillId="9" borderId="15" xfId="1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vertical="center" wrapText="1"/>
    </xf>
    <xf numFmtId="0" fontId="21" fillId="6" borderId="9" xfId="0" applyFont="1" applyFill="1" applyBorder="1"/>
    <xf numFmtId="0" fontId="8" fillId="12" borderId="8" xfId="0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 wrapText="1"/>
    </xf>
    <xf numFmtId="0" fontId="17" fillId="8" borderId="15" xfId="1" applyFont="1" applyFill="1" applyBorder="1" applyAlignment="1">
      <alignment horizontal="center" vertical="center"/>
    </xf>
    <xf numFmtId="0" fontId="17" fillId="6" borderId="21" xfId="1" applyFont="1" applyFill="1" applyBorder="1" applyAlignment="1">
      <alignment vertical="center"/>
    </xf>
    <xf numFmtId="0" fontId="17" fillId="6" borderId="9" xfId="1" applyFont="1" applyFill="1" applyBorder="1" applyAlignment="1">
      <alignment vertical="center"/>
    </xf>
    <xf numFmtId="0" fontId="17" fillId="4" borderId="9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vertical="center"/>
    </xf>
    <xf numFmtId="0" fontId="8" fillId="6" borderId="15" xfId="1" applyFont="1" applyFill="1" applyBorder="1" applyAlignment="1">
      <alignment vertical="center"/>
    </xf>
    <xf numFmtId="0" fontId="21" fillId="6" borderId="0" xfId="0" applyFont="1" applyFill="1"/>
    <xf numFmtId="0" fontId="17" fillId="3" borderId="13" xfId="1" applyFont="1" applyFill="1" applyBorder="1" applyAlignment="1">
      <alignment horizontal="center" vertical="center"/>
    </xf>
    <xf numFmtId="0" fontId="22" fillId="3" borderId="9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/>
    </xf>
    <xf numFmtId="0" fontId="17" fillId="11" borderId="8" xfId="1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 wrapText="1"/>
    </xf>
    <xf numFmtId="0" fontId="21" fillId="4" borderId="15" xfId="1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left" vertical="center" wrapText="1"/>
    </xf>
    <xf numFmtId="0" fontId="28" fillId="4" borderId="9" xfId="1" applyFont="1" applyFill="1" applyBorder="1" applyAlignment="1">
      <alignment horizontal="center" vertical="center"/>
    </xf>
    <xf numFmtId="0" fontId="28" fillId="5" borderId="9" xfId="1" applyFont="1" applyFill="1" applyBorder="1" applyAlignment="1">
      <alignment horizontal="center" vertical="center"/>
    </xf>
    <xf numFmtId="0" fontId="28" fillId="7" borderId="15" xfId="1" applyFont="1" applyFill="1" applyBorder="1" applyAlignment="1">
      <alignment horizontal="center" vertical="center"/>
    </xf>
    <xf numFmtId="0" fontId="28" fillId="5" borderId="14" xfId="1" applyFont="1" applyFill="1" applyBorder="1" applyAlignment="1">
      <alignment horizontal="center" vertical="center"/>
    </xf>
    <xf numFmtId="0" fontId="28" fillId="7" borderId="9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 wrapText="1"/>
    </xf>
    <xf numFmtId="0" fontId="21" fillId="5" borderId="9" xfId="0" applyFont="1" applyFill="1" applyBorder="1"/>
    <xf numFmtId="0" fontId="32" fillId="5" borderId="15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center" vertical="center"/>
    </xf>
    <xf numFmtId="0" fontId="28" fillId="4" borderId="8" xfId="1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/>
    </xf>
    <xf numFmtId="0" fontId="28" fillId="7" borderId="16" xfId="1" applyFont="1" applyFill="1" applyBorder="1" applyAlignment="1">
      <alignment horizontal="center" vertical="center"/>
    </xf>
    <xf numFmtId="0" fontId="28" fillId="9" borderId="9" xfId="1" applyFont="1" applyFill="1" applyBorder="1" applyAlignment="1">
      <alignment horizontal="center" vertical="center"/>
    </xf>
    <xf numFmtId="0" fontId="28" fillId="5" borderId="15" xfId="1" applyFont="1" applyFill="1" applyBorder="1" applyAlignment="1">
      <alignment horizontal="center" vertical="center"/>
    </xf>
    <xf numFmtId="0" fontId="28" fillId="9" borderId="15" xfId="1" applyFont="1" applyFill="1" applyBorder="1" applyAlignment="1">
      <alignment horizontal="center" vertical="center"/>
    </xf>
    <xf numFmtId="0" fontId="28" fillId="5" borderId="8" xfId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15" borderId="9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9" fillId="15" borderId="15" xfId="1" applyFont="1" applyFill="1" applyBorder="1" applyAlignment="1">
      <alignment horizontal="center" vertical="center"/>
    </xf>
    <xf numFmtId="0" fontId="9" fillId="7" borderId="15" xfId="1" applyFont="1" applyFill="1" applyBorder="1" applyAlignment="1">
      <alignment horizontal="center" vertical="center"/>
    </xf>
    <xf numFmtId="0" fontId="27" fillId="14" borderId="9" xfId="1" applyFont="1" applyFill="1" applyBorder="1" applyAlignment="1">
      <alignment horizontal="center" vertical="center" wrapText="1"/>
    </xf>
    <xf numFmtId="0" fontId="21" fillId="5" borderId="0" xfId="0" applyFont="1" applyFill="1"/>
    <xf numFmtId="0" fontId="28" fillId="4" borderId="6" xfId="1" applyFont="1" applyFill="1" applyBorder="1" applyAlignment="1">
      <alignment horizontal="center" vertical="center" wrapText="1"/>
    </xf>
    <xf numFmtId="0" fontId="28" fillId="4" borderId="7" xfId="1" applyFont="1" applyFill="1" applyBorder="1" applyAlignment="1">
      <alignment horizontal="center" vertical="center"/>
    </xf>
    <xf numFmtId="0" fontId="27" fillId="14" borderId="17" xfId="1" applyFont="1" applyFill="1" applyBorder="1" applyAlignment="1">
      <alignment horizontal="center" vertical="center" wrapText="1"/>
    </xf>
    <xf numFmtId="0" fontId="27" fillId="14" borderId="9" xfId="1" applyFont="1" applyFill="1" applyBorder="1" applyAlignment="1">
      <alignment horizontal="left" vertical="center"/>
    </xf>
    <xf numFmtId="0" fontId="27" fillId="5" borderId="9" xfId="1" applyFont="1" applyFill="1" applyBorder="1" applyAlignment="1">
      <alignment horizontal="center" vertical="center"/>
    </xf>
    <xf numFmtId="0" fontId="28" fillId="5" borderId="9" xfId="1" applyFont="1" applyFill="1" applyBorder="1" applyAlignment="1">
      <alignment vertical="center"/>
    </xf>
    <xf numFmtId="0" fontId="28" fillId="0" borderId="9" xfId="1" applyFont="1" applyBorder="1" applyAlignment="1">
      <alignment horizontal="center" vertical="center"/>
    </xf>
    <xf numFmtId="0" fontId="27" fillId="14" borderId="12" xfId="1" applyFont="1" applyFill="1" applyBorder="1" applyAlignment="1">
      <alignment horizontal="left" vertical="center"/>
    </xf>
    <xf numFmtId="0" fontId="28" fillId="5" borderId="7" xfId="1" applyFont="1" applyFill="1" applyBorder="1" applyAlignment="1">
      <alignment vertical="center"/>
    </xf>
    <xf numFmtId="0" fontId="28" fillId="5" borderId="20" xfId="1" applyFont="1" applyFill="1" applyBorder="1" applyAlignment="1">
      <alignment vertical="center"/>
    </xf>
    <xf numFmtId="0" fontId="28" fillId="5" borderId="6" xfId="1" applyFont="1" applyFill="1" applyBorder="1" applyAlignment="1">
      <alignment vertical="center"/>
    </xf>
    <xf numFmtId="0" fontId="28" fillId="7" borderId="7" xfId="1" applyFont="1" applyFill="1" applyBorder="1" applyAlignment="1">
      <alignment horizontal="center" vertical="center"/>
    </xf>
    <xf numFmtId="0" fontId="27" fillId="4" borderId="9" xfId="1" applyFont="1" applyFill="1" applyBorder="1" applyAlignment="1">
      <alignment horizontal="center" vertical="center"/>
    </xf>
    <xf numFmtId="0" fontId="27" fillId="4" borderId="9" xfId="1" applyFont="1" applyFill="1" applyBorder="1" applyAlignment="1">
      <alignment horizontal="center" vertical="center" wrapText="1"/>
    </xf>
    <xf numFmtId="0" fontId="31" fillId="17" borderId="9" xfId="1" applyFont="1" applyFill="1" applyBorder="1" applyAlignment="1">
      <alignment horizontal="left" vertical="center" wrapText="1"/>
    </xf>
    <xf numFmtId="0" fontId="28" fillId="5" borderId="9" xfId="1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vertical="center" wrapText="1"/>
    </xf>
    <xf numFmtId="0" fontId="8" fillId="17" borderId="9" xfId="0" applyFont="1" applyFill="1" applyBorder="1" applyAlignment="1">
      <alignment vertical="center" wrapText="1"/>
    </xf>
    <xf numFmtId="0" fontId="12" fillId="17" borderId="9" xfId="0" applyFont="1" applyFill="1" applyBorder="1" applyAlignment="1">
      <alignment vertical="center" wrapText="1"/>
    </xf>
    <xf numFmtId="0" fontId="18" fillId="17" borderId="9" xfId="0" applyFont="1" applyFill="1" applyBorder="1" applyAlignment="1">
      <alignment vertical="top" wrapText="1"/>
    </xf>
    <xf numFmtId="0" fontId="41" fillId="17" borderId="9" xfId="0" applyFont="1" applyFill="1" applyBorder="1" applyAlignment="1">
      <alignment vertical="center" wrapText="1"/>
    </xf>
    <xf numFmtId="0" fontId="7" fillId="17" borderId="9" xfId="0" applyFont="1" applyFill="1" applyBorder="1" applyAlignment="1">
      <alignment vertical="center" wrapText="1"/>
    </xf>
    <xf numFmtId="0" fontId="31" fillId="17" borderId="9" xfId="0" applyFont="1" applyFill="1" applyBorder="1" applyAlignment="1">
      <alignment vertical="center" wrapText="1"/>
    </xf>
    <xf numFmtId="0" fontId="28" fillId="18" borderId="9" xfId="0" applyFont="1" applyFill="1" applyBorder="1"/>
    <xf numFmtId="0" fontId="40" fillId="17" borderId="9" xfId="0" applyFont="1" applyFill="1" applyBorder="1" applyAlignment="1">
      <alignment vertical="center" wrapText="1"/>
    </xf>
    <xf numFmtId="0" fontId="40" fillId="17" borderId="9" xfId="0" applyFont="1" applyFill="1" applyBorder="1" applyAlignment="1">
      <alignment horizontal="left" vertical="center" wrapText="1"/>
    </xf>
    <xf numFmtId="0" fontId="18" fillId="17" borderId="9" xfId="0" applyFont="1" applyFill="1" applyBorder="1" applyAlignment="1">
      <alignment horizontal="left" vertical="center" wrapText="1"/>
    </xf>
    <xf numFmtId="0" fontId="8" fillId="17" borderId="9" xfId="0" applyFont="1" applyFill="1" applyBorder="1" applyAlignment="1">
      <alignment horizontal="left" vertical="center" wrapText="1"/>
    </xf>
    <xf numFmtId="0" fontId="0" fillId="18" borderId="0" xfId="0" applyFill="1"/>
    <xf numFmtId="0" fontId="31" fillId="5" borderId="9" xfId="1" applyFont="1" applyFill="1" applyBorder="1" applyAlignment="1">
      <alignment vertical="center"/>
    </xf>
    <xf numFmtId="0" fontId="31" fillId="5" borderId="9" xfId="1" applyFont="1" applyFill="1" applyBorder="1" applyAlignment="1">
      <alignment horizontal="center" vertical="center"/>
    </xf>
    <xf numFmtId="0" fontId="27" fillId="17" borderId="9" xfId="1" applyFont="1" applyFill="1" applyBorder="1" applyAlignment="1">
      <alignment vertical="center"/>
    </xf>
    <xf numFmtId="0" fontId="31" fillId="5" borderId="9" xfId="0" applyFont="1" applyFill="1" applyBorder="1" applyAlignment="1">
      <alignment vertical="center"/>
    </xf>
    <xf numFmtId="0" fontId="21" fillId="4" borderId="16" xfId="1" applyFont="1" applyFill="1" applyBorder="1" applyAlignment="1">
      <alignment horizontal="center" vertical="center" wrapText="1"/>
    </xf>
    <xf numFmtId="0" fontId="21" fillId="4" borderId="13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wrapText="1"/>
    </xf>
    <xf numFmtId="0" fontId="44" fillId="5" borderId="8" xfId="0" applyFont="1" applyFill="1" applyBorder="1" applyAlignment="1">
      <alignment horizontal="left" vertical="center" wrapText="1"/>
    </xf>
    <xf numFmtId="0" fontId="28" fillId="0" borderId="1" xfId="1" applyFont="1" applyBorder="1" applyAlignment="1">
      <alignment horizontal="center" vertical="center"/>
    </xf>
    <xf numFmtId="0" fontId="44" fillId="5" borderId="3" xfId="0" applyFont="1" applyFill="1" applyBorder="1" applyAlignment="1">
      <alignment horizontal="left" vertical="center" wrapText="1"/>
    </xf>
    <xf numFmtId="0" fontId="28" fillId="0" borderId="8" xfId="1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44" fillId="5" borderId="8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vertical="center" wrapText="1"/>
    </xf>
    <xf numFmtId="0" fontId="44" fillId="5" borderId="14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44" fillId="5" borderId="9" xfId="0" applyFont="1" applyFill="1" applyBorder="1" applyAlignment="1">
      <alignment vertical="center" wrapText="1"/>
    </xf>
    <xf numFmtId="0" fontId="28" fillId="4" borderId="13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44" fillId="5" borderId="14" xfId="0" applyFont="1" applyFill="1" applyBorder="1" applyAlignment="1">
      <alignment horizontal="left" vertical="center" wrapText="1"/>
    </xf>
    <xf numFmtId="0" fontId="21" fillId="5" borderId="14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28" fillId="5" borderId="7" xfId="1" applyFont="1" applyFill="1" applyBorder="1" applyAlignment="1">
      <alignment horizontal="center" vertical="center"/>
    </xf>
    <xf numFmtId="0" fontId="28" fillId="5" borderId="7" xfId="0" applyFont="1" applyFill="1" applyBorder="1"/>
    <xf numFmtId="0" fontId="28" fillId="5" borderId="6" xfId="1" applyFont="1" applyFill="1" applyBorder="1" applyAlignment="1">
      <alignment horizontal="center" vertical="center"/>
    </xf>
    <xf numFmtId="0" fontId="44" fillId="5" borderId="17" xfId="0" applyFont="1" applyFill="1" applyBorder="1" applyAlignment="1">
      <alignment horizontal="left" vertical="center" wrapText="1"/>
    </xf>
    <xf numFmtId="0" fontId="5" fillId="20" borderId="12" xfId="1" applyFont="1" applyFill="1" applyBorder="1" applyAlignment="1">
      <alignment horizontal="center" vertical="center"/>
    </xf>
    <xf numFmtId="0" fontId="17" fillId="20" borderId="12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5" fillId="20" borderId="16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5" fillId="20" borderId="9" xfId="1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/>
    </xf>
    <xf numFmtId="0" fontId="9" fillId="20" borderId="15" xfId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left" vertical="center"/>
    </xf>
    <xf numFmtId="0" fontId="31" fillId="6" borderId="9" xfId="0" applyFont="1" applyFill="1" applyBorder="1" applyAlignment="1">
      <alignment horizontal="left" vertical="center"/>
    </xf>
    <xf numFmtId="0" fontId="46" fillId="6" borderId="9" xfId="1" applyFont="1" applyFill="1" applyBorder="1" applyAlignment="1">
      <alignment horizontal="center" vertical="center"/>
    </xf>
    <xf numFmtId="0" fontId="17" fillId="6" borderId="15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0" fontId="5" fillId="20" borderId="13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2" fillId="11" borderId="9" xfId="1" applyFont="1" applyFill="1" applyBorder="1" applyAlignment="1">
      <alignment vertical="center"/>
    </xf>
    <xf numFmtId="0" fontId="17" fillId="6" borderId="15" xfId="1" applyFont="1" applyFill="1" applyBorder="1" applyAlignment="1">
      <alignment vertical="center"/>
    </xf>
    <xf numFmtId="0" fontId="12" fillId="20" borderId="7" xfId="1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5" fillId="20" borderId="8" xfId="1" applyFont="1" applyFill="1" applyBorder="1" applyAlignment="1">
      <alignment horizontal="center" vertical="center"/>
    </xf>
    <xf numFmtId="0" fontId="17" fillId="6" borderId="8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20" borderId="16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/>
    </xf>
    <xf numFmtId="0" fontId="17" fillId="20" borderId="16" xfId="1" applyFont="1" applyFill="1" applyBorder="1" applyAlignment="1">
      <alignment horizontal="center" vertical="center"/>
    </xf>
    <xf numFmtId="0" fontId="17" fillId="5" borderId="26" xfId="1" applyFont="1" applyFill="1" applyBorder="1" applyAlignment="1">
      <alignment horizontal="center" vertical="center"/>
    </xf>
    <xf numFmtId="0" fontId="17" fillId="8" borderId="8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17" fillId="6" borderId="8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9" fillId="6" borderId="8" xfId="1" applyFont="1" applyFill="1" applyBorder="1" applyAlignment="1">
      <alignment horizontal="center" vertical="center"/>
    </xf>
    <xf numFmtId="0" fontId="5" fillId="20" borderId="8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 wrapText="1"/>
    </xf>
    <xf numFmtId="0" fontId="45" fillId="4" borderId="8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 wrapText="1"/>
    </xf>
    <xf numFmtId="0" fontId="12" fillId="20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9" fillId="4" borderId="8" xfId="1" applyFont="1" applyFill="1" applyBorder="1" applyAlignment="1">
      <alignment horizontal="center" vertical="center"/>
    </xf>
    <xf numFmtId="0" fontId="28" fillId="4" borderId="9" xfId="1" applyFont="1" applyFill="1" applyBorder="1" applyAlignment="1">
      <alignment horizontal="center" vertical="center"/>
    </xf>
    <xf numFmtId="0" fontId="28" fillId="4" borderId="9" xfId="1" applyFont="1" applyFill="1" applyBorder="1" applyAlignment="1">
      <alignment horizontal="center" vertical="center" wrapText="1"/>
    </xf>
    <xf numFmtId="0" fontId="0" fillId="5" borderId="9" xfId="0" applyFill="1" applyBorder="1" applyAlignment="1"/>
    <xf numFmtId="0" fontId="17" fillId="3" borderId="8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17" fillId="11" borderId="16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left" vertical="center" wrapText="1"/>
    </xf>
    <xf numFmtId="0" fontId="5" fillId="4" borderId="9" xfId="1" applyFont="1" applyFill="1" applyBorder="1" applyAlignment="1">
      <alignment horizontal="center" vertical="center"/>
    </xf>
    <xf numFmtId="0" fontId="28" fillId="4" borderId="8" xfId="1" applyFont="1" applyFill="1" applyBorder="1" applyAlignment="1">
      <alignment horizontal="center" vertical="center"/>
    </xf>
    <xf numFmtId="0" fontId="28" fillId="7" borderId="8" xfId="1" applyFont="1" applyFill="1" applyBorder="1" applyAlignment="1">
      <alignment horizontal="center" vertical="center"/>
    </xf>
    <xf numFmtId="0" fontId="17" fillId="6" borderId="6" xfId="1" applyFont="1" applyFill="1" applyBorder="1" applyAlignment="1">
      <alignment vertical="center"/>
    </xf>
    <xf numFmtId="0" fontId="17" fillId="6" borderId="7" xfId="1" applyFont="1" applyFill="1" applyBorder="1" applyAlignment="1">
      <alignment vertical="center"/>
    </xf>
    <xf numFmtId="0" fontId="17" fillId="5" borderId="21" xfId="1" applyFont="1" applyFill="1" applyBorder="1" applyAlignment="1">
      <alignment horizontal="center" vertical="center"/>
    </xf>
    <xf numFmtId="0" fontId="17" fillId="5" borderId="17" xfId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5" fillId="20" borderId="8" xfId="1" applyFont="1" applyFill="1" applyBorder="1" applyAlignment="1">
      <alignment horizontal="center" vertical="center"/>
    </xf>
    <xf numFmtId="0" fontId="5" fillId="20" borderId="7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17" fillId="11" borderId="8" xfId="1" applyFont="1" applyFill="1" applyBorder="1" applyAlignment="1">
      <alignment horizontal="center" vertical="center"/>
    </xf>
    <xf numFmtId="0" fontId="17" fillId="11" borderId="7" xfId="1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11" borderId="8" xfId="1" applyFont="1" applyFill="1" applyBorder="1" applyAlignment="1">
      <alignment horizontal="center" vertical="center"/>
    </xf>
    <xf numFmtId="0" fontId="9" fillId="11" borderId="12" xfId="1" applyFont="1" applyFill="1" applyBorder="1" applyAlignment="1">
      <alignment horizontal="center" vertical="center"/>
    </xf>
    <xf numFmtId="0" fontId="5" fillId="20" borderId="12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6" borderId="8" xfId="1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 wrapText="1"/>
    </xf>
    <xf numFmtId="0" fontId="12" fillId="20" borderId="12" xfId="1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20" borderId="16" xfId="1" applyFont="1" applyFill="1" applyBorder="1" applyAlignment="1">
      <alignment horizontal="center" vertical="center"/>
    </xf>
    <xf numFmtId="0" fontId="17" fillId="20" borderId="19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9" fillId="5" borderId="27" xfId="1" applyFont="1" applyFill="1" applyBorder="1" applyAlignment="1">
      <alignment horizontal="center" vertical="center"/>
    </xf>
    <xf numFmtId="0" fontId="2" fillId="19" borderId="1" xfId="1" applyFont="1" applyFill="1" applyBorder="1" applyAlignment="1">
      <alignment horizontal="center" vertical="center"/>
    </xf>
    <xf numFmtId="0" fontId="2" fillId="19" borderId="2" xfId="1" applyFont="1" applyFill="1" applyBorder="1" applyAlignment="1">
      <alignment horizontal="center" vertical="center"/>
    </xf>
    <xf numFmtId="0" fontId="2" fillId="19" borderId="4" xfId="1" applyFont="1" applyFill="1" applyBorder="1" applyAlignment="1">
      <alignment horizontal="center" vertical="center"/>
    </xf>
    <xf numFmtId="0" fontId="2" fillId="19" borderId="5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16" fontId="17" fillId="3" borderId="8" xfId="1" applyNumberFormat="1" applyFont="1" applyFill="1" applyBorder="1" applyAlignment="1">
      <alignment horizontal="center" vertical="center"/>
    </xf>
    <xf numFmtId="16" fontId="17" fillId="3" borderId="7" xfId="1" applyNumberFormat="1" applyFont="1" applyFill="1" applyBorder="1" applyAlignment="1">
      <alignment horizontal="center" vertical="center"/>
    </xf>
    <xf numFmtId="0" fontId="17" fillId="11" borderId="16" xfId="1" applyFont="1" applyFill="1" applyBorder="1" applyAlignment="1">
      <alignment horizontal="center" vertical="center"/>
    </xf>
    <xf numFmtId="0" fontId="17" fillId="11" borderId="20" xfId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11" borderId="12" xfId="1" applyFont="1" applyFill="1" applyBorder="1" applyAlignment="1">
      <alignment horizontal="center" vertical="center"/>
    </xf>
    <xf numFmtId="0" fontId="17" fillId="11" borderId="19" xfId="1" applyFont="1" applyFill="1" applyBorder="1" applyAlignment="1">
      <alignment horizontal="center" vertical="center"/>
    </xf>
    <xf numFmtId="0" fontId="17" fillId="6" borderId="26" xfId="1" applyFont="1" applyFill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2" fillId="10" borderId="1" xfId="1" applyFont="1" applyFill="1" applyBorder="1" applyAlignment="1">
      <alignment horizontal="center" vertical="center"/>
    </xf>
    <xf numFmtId="0" fontId="2" fillId="10" borderId="2" xfId="1" applyFont="1" applyFill="1" applyBorder="1" applyAlignment="1">
      <alignment horizontal="center" vertical="center"/>
    </xf>
    <xf numFmtId="0" fontId="15" fillId="10" borderId="2" xfId="1" applyFont="1" applyFill="1" applyBorder="1" applyAlignment="1">
      <alignment horizontal="center" vertical="center"/>
    </xf>
    <xf numFmtId="0" fontId="15" fillId="10" borderId="4" xfId="1" applyFont="1" applyFill="1" applyBorder="1" applyAlignment="1">
      <alignment horizontal="center" vertical="center"/>
    </xf>
    <xf numFmtId="0" fontId="15" fillId="10" borderId="5" xfId="1" applyFont="1" applyFill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 wrapText="1"/>
    </xf>
    <xf numFmtId="0" fontId="16" fillId="10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1" fillId="4" borderId="8" xfId="1" applyFont="1" applyFill="1" applyBorder="1" applyAlignment="1">
      <alignment horizontal="center" vertical="center"/>
    </xf>
    <xf numFmtId="0" fontId="21" fillId="4" borderId="7" xfId="1" applyFont="1" applyFill="1" applyBorder="1" applyAlignment="1">
      <alignment horizontal="center" vertical="center"/>
    </xf>
    <xf numFmtId="0" fontId="27" fillId="14" borderId="8" xfId="1" applyFont="1" applyFill="1" applyBorder="1" applyAlignment="1">
      <alignment horizontal="center" vertical="center" wrapText="1"/>
    </xf>
    <xf numFmtId="0" fontId="27" fillId="14" borderId="7" xfId="1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/>
    </xf>
    <xf numFmtId="0" fontId="28" fillId="4" borderId="8" xfId="1" applyFont="1" applyFill="1" applyBorder="1" applyAlignment="1">
      <alignment horizontal="center" vertical="center"/>
    </xf>
    <xf numFmtId="0" fontId="28" fillId="4" borderId="7" xfId="1" applyFont="1" applyFill="1" applyBorder="1" applyAlignment="1">
      <alignment horizontal="center" vertical="center"/>
    </xf>
    <xf numFmtId="0" fontId="21" fillId="4" borderId="12" xfId="1" applyFont="1" applyFill="1" applyBorder="1" applyAlignment="1">
      <alignment horizontal="center" vertical="center"/>
    </xf>
    <xf numFmtId="0" fontId="27" fillId="14" borderId="12" xfId="1" applyFont="1" applyFill="1" applyBorder="1" applyAlignment="1">
      <alignment horizontal="center" vertical="center" wrapText="1"/>
    </xf>
    <xf numFmtId="0" fontId="23" fillId="13" borderId="1" xfId="1" applyFont="1" applyFill="1" applyBorder="1" applyAlignment="1">
      <alignment horizontal="center" vertical="center"/>
    </xf>
    <xf numFmtId="0" fontId="23" fillId="13" borderId="2" xfId="1" applyFont="1" applyFill="1" applyBorder="1" applyAlignment="1">
      <alignment horizontal="center" vertical="center"/>
    </xf>
    <xf numFmtId="0" fontId="25" fillId="13" borderId="2" xfId="1" applyFont="1" applyFill="1" applyBorder="1" applyAlignment="1">
      <alignment horizontal="center" vertical="center"/>
    </xf>
    <xf numFmtId="0" fontId="25" fillId="13" borderId="4" xfId="1" applyFont="1" applyFill="1" applyBorder="1" applyAlignment="1">
      <alignment horizontal="center" vertical="center"/>
    </xf>
    <xf numFmtId="0" fontId="25" fillId="13" borderId="5" xfId="1" applyFont="1" applyFill="1" applyBorder="1" applyAlignment="1">
      <alignment horizontal="center" vertical="center"/>
    </xf>
    <xf numFmtId="0" fontId="26" fillId="13" borderId="1" xfId="1" applyFont="1" applyFill="1" applyBorder="1" applyAlignment="1">
      <alignment horizontal="center" vertical="center" wrapText="1"/>
    </xf>
    <xf numFmtId="0" fontId="26" fillId="13" borderId="2" xfId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21" fillId="4" borderId="6" xfId="1" applyFont="1" applyFill="1" applyBorder="1" applyAlignment="1">
      <alignment horizontal="center" vertical="center" wrapText="1"/>
    </xf>
    <xf numFmtId="0" fontId="21" fillId="4" borderId="13" xfId="1" applyFont="1" applyFill="1" applyBorder="1" applyAlignment="1">
      <alignment horizontal="center" vertical="center"/>
    </xf>
    <xf numFmtId="0" fontId="21" fillId="4" borderId="17" xfId="1" applyFont="1" applyFill="1" applyBorder="1" applyAlignment="1">
      <alignment horizontal="center" vertical="center"/>
    </xf>
    <xf numFmtId="0" fontId="21" fillId="4" borderId="18" xfId="1" applyFont="1" applyFill="1" applyBorder="1" applyAlignment="1">
      <alignment horizontal="center" vertical="center"/>
    </xf>
    <xf numFmtId="0" fontId="21" fillId="4" borderId="14" xfId="1" applyFont="1" applyFill="1" applyBorder="1" applyAlignment="1">
      <alignment horizontal="center" vertical="center"/>
    </xf>
    <xf numFmtId="0" fontId="28" fillId="4" borderId="9" xfId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8" fillId="4" borderId="9" xfId="1" applyFont="1" applyFill="1" applyBorder="1" applyAlignment="1">
      <alignment horizontal="center" vertical="center" wrapText="1"/>
    </xf>
    <xf numFmtId="0" fontId="28" fillId="4" borderId="12" xfId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 wrapText="1"/>
    </xf>
    <xf numFmtId="0" fontId="27" fillId="4" borderId="12" xfId="1" applyFont="1" applyFill="1" applyBorder="1" applyAlignment="1">
      <alignment horizontal="center" vertical="center" wrapText="1"/>
    </xf>
    <xf numFmtId="0" fontId="27" fillId="4" borderId="7" xfId="1" applyFont="1" applyFill="1" applyBorder="1" applyAlignment="1">
      <alignment horizontal="center" vertical="center" wrapText="1"/>
    </xf>
    <xf numFmtId="0" fontId="28" fillId="9" borderId="8" xfId="1" applyFont="1" applyFill="1" applyBorder="1" applyAlignment="1">
      <alignment horizontal="center" vertical="center" wrapText="1"/>
    </xf>
    <xf numFmtId="0" fontId="28" fillId="9" borderId="12" xfId="1" applyFont="1" applyFill="1" applyBorder="1" applyAlignment="1">
      <alignment horizontal="center" vertical="center" wrapText="1"/>
    </xf>
    <xf numFmtId="0" fontId="28" fillId="9" borderId="7" xfId="1" applyFont="1" applyFill="1" applyBorder="1" applyAlignment="1">
      <alignment horizontal="center" vertical="center" wrapText="1"/>
    </xf>
    <xf numFmtId="0" fontId="28" fillId="4" borderId="8" xfId="1" applyFont="1" applyFill="1" applyBorder="1" applyAlignment="1">
      <alignment horizontal="center" vertical="center" wrapText="1"/>
    </xf>
    <xf numFmtId="0" fontId="28" fillId="4" borderId="12" xfId="1" applyFont="1" applyFill="1" applyBorder="1" applyAlignment="1">
      <alignment horizontal="center" vertical="center" wrapText="1"/>
    </xf>
    <xf numFmtId="0" fontId="28" fillId="4" borderId="7" xfId="1" applyFont="1" applyFill="1" applyBorder="1" applyAlignment="1">
      <alignment horizontal="center" vertical="center" wrapText="1"/>
    </xf>
    <xf numFmtId="0" fontId="27" fillId="4" borderId="8" xfId="1" applyFont="1" applyFill="1" applyBorder="1" applyAlignment="1">
      <alignment horizontal="center" vertical="center"/>
    </xf>
    <xf numFmtId="0" fontId="27" fillId="4" borderId="7" xfId="1" applyFont="1" applyFill="1" applyBorder="1" applyAlignment="1">
      <alignment horizontal="center" vertical="center"/>
    </xf>
    <xf numFmtId="0" fontId="28" fillId="7" borderId="8" xfId="1" applyFont="1" applyFill="1" applyBorder="1" applyAlignment="1">
      <alignment horizontal="center" vertical="center"/>
    </xf>
    <xf numFmtId="0" fontId="28" fillId="7" borderId="12" xfId="1" applyFont="1" applyFill="1" applyBorder="1" applyAlignment="1">
      <alignment horizontal="center" vertical="center"/>
    </xf>
    <xf numFmtId="0" fontId="28" fillId="7" borderId="7" xfId="1" applyFont="1" applyFill="1" applyBorder="1" applyAlignment="1">
      <alignment horizontal="center" vertical="center"/>
    </xf>
    <xf numFmtId="0" fontId="28" fillId="9" borderId="8" xfId="1" applyFont="1" applyFill="1" applyBorder="1" applyAlignment="1">
      <alignment horizontal="center" vertical="center"/>
    </xf>
    <xf numFmtId="0" fontId="28" fillId="9" borderId="12" xfId="1" applyFont="1" applyFill="1" applyBorder="1" applyAlignment="1">
      <alignment horizontal="center" vertical="center"/>
    </xf>
    <xf numFmtId="0" fontId="28" fillId="9" borderId="7" xfId="1" applyFont="1" applyFill="1" applyBorder="1" applyAlignment="1">
      <alignment horizontal="center" vertical="center"/>
    </xf>
    <xf numFmtId="0" fontId="23" fillId="16" borderId="9" xfId="1" applyFont="1" applyFill="1" applyBorder="1" applyAlignment="1">
      <alignment horizontal="center" vertical="center"/>
    </xf>
    <xf numFmtId="0" fontId="25" fillId="16" borderId="9" xfId="1" applyFont="1" applyFill="1" applyBorder="1" applyAlignment="1">
      <alignment horizontal="center" vertical="center"/>
    </xf>
    <xf numFmtId="0" fontId="26" fillId="16" borderId="9" xfId="1" applyFont="1" applyFill="1" applyBorder="1" applyAlignment="1">
      <alignment horizontal="center" vertical="center" wrapText="1"/>
    </xf>
    <xf numFmtId="0" fontId="31" fillId="4" borderId="8" xfId="1" applyFont="1" applyFill="1" applyBorder="1" applyAlignment="1">
      <alignment horizontal="center" vertical="center"/>
    </xf>
    <xf numFmtId="0" fontId="31" fillId="4" borderId="12" xfId="1" applyFont="1" applyFill="1" applyBorder="1" applyAlignment="1">
      <alignment horizontal="center" vertical="center"/>
    </xf>
    <xf numFmtId="0" fontId="31" fillId="4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textRotation="90" wrapText="1"/>
    </xf>
    <xf numFmtId="0" fontId="6" fillId="2" borderId="12" xfId="1" applyFont="1" applyFill="1" applyBorder="1" applyAlignment="1">
      <alignment horizontal="center" vertical="center" textRotation="90" wrapText="1"/>
    </xf>
    <xf numFmtId="0" fontId="6" fillId="2" borderId="7" xfId="1" applyFont="1" applyFill="1" applyBorder="1" applyAlignment="1">
      <alignment horizontal="center" vertical="center" textRotation="90" wrapText="1"/>
    </xf>
    <xf numFmtId="0" fontId="28" fillId="15" borderId="23" xfId="1" applyFont="1" applyFill="1" applyBorder="1" applyAlignment="1">
      <alignment horizontal="center" vertical="center" wrapText="1"/>
    </xf>
    <xf numFmtId="0" fontId="28" fillId="15" borderId="24" xfId="1" applyFont="1" applyFill="1" applyBorder="1" applyAlignment="1">
      <alignment horizontal="center" vertical="center" wrapText="1"/>
    </xf>
    <xf numFmtId="0" fontId="28" fillId="15" borderId="25" xfId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42" fillId="2" borderId="4" xfId="1" applyFont="1" applyFill="1" applyBorder="1" applyAlignment="1">
      <alignment horizontal="center" vertical="center" wrapText="1"/>
    </xf>
    <xf numFmtId="0" fontId="42" fillId="2" borderId="5" xfId="1" applyFont="1" applyFill="1" applyBorder="1" applyAlignment="1">
      <alignment horizontal="center" vertical="center" wrapText="1"/>
    </xf>
    <xf numFmtId="0" fontId="42" fillId="2" borderId="6" xfId="1" applyFont="1" applyFill="1" applyBorder="1" applyAlignment="1">
      <alignment horizontal="center" vertical="center" wrapText="1"/>
    </xf>
    <xf numFmtId="0" fontId="43" fillId="2" borderId="4" xfId="1" applyFont="1" applyFill="1" applyBorder="1" applyAlignment="1">
      <alignment horizontal="center" vertical="center"/>
    </xf>
    <xf numFmtId="0" fontId="43" fillId="2" borderId="5" xfId="1" applyFont="1" applyFill="1" applyBorder="1" applyAlignment="1">
      <alignment horizontal="center" vertical="center"/>
    </xf>
    <xf numFmtId="0" fontId="26" fillId="2" borderId="5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 wrapText="1"/>
    </xf>
    <xf numFmtId="0" fontId="21" fillId="4" borderId="22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688183</xdr:colOff>
      <xdr:row>3</xdr:row>
      <xdr:rowOff>188119</xdr:rowOff>
    </xdr:from>
    <xdr:to>
      <xdr:col>22</xdr:col>
      <xdr:colOff>408214</xdr:colOff>
      <xdr:row>6</xdr:row>
      <xdr:rowOff>124697</xdr:rowOff>
    </xdr:to>
    <xdr:pic>
      <xdr:nvPicPr>
        <xdr:cNvPr id="4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20119183" y="569119"/>
          <a:ext cx="2063181" cy="92717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440532</xdr:colOff>
      <xdr:row>3</xdr:row>
      <xdr:rowOff>30050</xdr:rowOff>
    </xdr:from>
    <xdr:to>
      <xdr:col>22</xdr:col>
      <xdr:colOff>324870</xdr:colOff>
      <xdr:row>5</xdr:row>
      <xdr:rowOff>177857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7" r="30238" b="39131"/>
        <a:stretch>
          <a:fillRect/>
        </a:stretch>
      </xdr:blipFill>
      <xdr:spPr bwMode="auto">
        <a:xfrm>
          <a:off x="17490282" y="601550"/>
          <a:ext cx="1170213" cy="52880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21</xdr:col>
      <xdr:colOff>440532</xdr:colOff>
      <xdr:row>3</xdr:row>
      <xdr:rowOff>30050</xdr:rowOff>
    </xdr:from>
    <xdr:to>
      <xdr:col>22</xdr:col>
      <xdr:colOff>324870</xdr:colOff>
      <xdr:row>5</xdr:row>
      <xdr:rowOff>158807</xdr:rowOff>
    </xdr:to>
    <xdr:pic>
      <xdr:nvPicPr>
        <xdr:cNvPr id="4" name="Obraz 3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7" r="30238" b="39131"/>
        <a:stretch>
          <a:fillRect/>
        </a:stretch>
      </xdr:blipFill>
      <xdr:spPr bwMode="auto">
        <a:xfrm>
          <a:off x="17490282" y="601550"/>
          <a:ext cx="1170213" cy="52880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671512</xdr:colOff>
      <xdr:row>3</xdr:row>
      <xdr:rowOff>209551</xdr:rowOff>
    </xdr:from>
    <xdr:to>
      <xdr:col>22</xdr:col>
      <xdr:colOff>676583</xdr:colOff>
      <xdr:row>3</xdr:row>
      <xdr:rowOff>841375</xdr:rowOff>
    </xdr:to>
    <xdr:pic>
      <xdr:nvPicPr>
        <xdr:cNvPr id="4" name="Obraz 3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7" r="30238" b="39131"/>
        <a:stretch>
          <a:fillRect/>
        </a:stretch>
      </xdr:blipFill>
      <xdr:spPr bwMode="auto">
        <a:xfrm>
          <a:off x="20254912" y="571501"/>
          <a:ext cx="1424296" cy="6318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63500</xdr:colOff>
      <xdr:row>2</xdr:row>
      <xdr:rowOff>125640</xdr:rowOff>
    </xdr:from>
    <xdr:to>
      <xdr:col>21</xdr:col>
      <xdr:colOff>898071</xdr:colOff>
      <xdr:row>4</xdr:row>
      <xdr:rowOff>166139</xdr:rowOff>
    </xdr:to>
    <xdr:pic>
      <xdr:nvPicPr>
        <xdr:cNvPr id="3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8942" r="31236" b="40634"/>
        <a:stretch>
          <a:fillRect/>
        </a:stretch>
      </xdr:blipFill>
      <xdr:spPr bwMode="auto">
        <a:xfrm>
          <a:off x="19027775" y="125640"/>
          <a:ext cx="2158546" cy="818374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127569</xdr:colOff>
      <xdr:row>3</xdr:row>
      <xdr:rowOff>115662</xdr:rowOff>
    </xdr:from>
    <xdr:to>
      <xdr:col>22</xdr:col>
      <xdr:colOff>547986</xdr:colOff>
      <xdr:row>4</xdr:row>
      <xdr:rowOff>210911</xdr:rowOff>
    </xdr:to>
    <xdr:pic>
      <xdr:nvPicPr>
        <xdr:cNvPr id="17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8942" r="31236" b="40634"/>
        <a:stretch>
          <a:fillRect/>
        </a:stretch>
      </xdr:blipFill>
      <xdr:spPr bwMode="auto">
        <a:xfrm>
          <a:off x="17091594" y="496662"/>
          <a:ext cx="1820592" cy="809624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X22"/>
  <sheetViews>
    <sheetView topLeftCell="A7" zoomScale="70" zoomScaleNormal="70" workbookViewId="0">
      <selection activeCell="H26" sqref="H26"/>
    </sheetView>
  </sheetViews>
  <sheetFormatPr defaultRowHeight="15"/>
  <cols>
    <col min="3" max="3" width="3.7109375" bestFit="1" customWidth="1"/>
    <col min="4" max="4" width="26.7109375" customWidth="1"/>
    <col min="5" max="5" width="75.28515625" customWidth="1"/>
    <col min="6" max="6" width="37.85546875" bestFit="1" customWidth="1"/>
    <col min="7" max="8" width="9.28515625" customWidth="1"/>
    <col min="9" max="9" width="10.140625" bestFit="1" customWidth="1"/>
    <col min="10" max="10" width="9.42578125" bestFit="1" customWidth="1"/>
    <col min="11" max="11" width="9.42578125" customWidth="1"/>
    <col min="12" max="12" width="15.5703125" bestFit="1" customWidth="1"/>
    <col min="13" max="13" width="9.42578125" customWidth="1"/>
    <col min="14" max="14" width="10.5703125" bestFit="1" customWidth="1"/>
    <col min="15" max="19" width="9.28515625" customWidth="1"/>
    <col min="20" max="20" width="15.5703125" bestFit="1" customWidth="1"/>
    <col min="21" max="21" width="9.28515625" customWidth="1"/>
    <col min="22" max="22" width="10.28515625" customWidth="1"/>
    <col min="23" max="23" width="12.7109375" customWidth="1"/>
    <col min="24" max="24" width="11.85546875" customWidth="1"/>
  </cols>
  <sheetData>
    <row r="4" spans="3:24">
      <c r="C4" s="281" t="s">
        <v>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3"/>
    </row>
    <row r="5" spans="3:24" ht="67.5" customHeight="1"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6"/>
    </row>
    <row r="6" spans="3:24">
      <c r="C6" s="287" t="s">
        <v>1</v>
      </c>
      <c r="D6" s="289" t="s">
        <v>2</v>
      </c>
      <c r="E6" s="290"/>
      <c r="F6" s="295" t="s">
        <v>3</v>
      </c>
      <c r="G6" s="288" t="s">
        <v>4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98" t="s">
        <v>5</v>
      </c>
      <c r="X6" s="301" t="s">
        <v>6</v>
      </c>
    </row>
    <row r="7" spans="3:24">
      <c r="C7" s="288"/>
      <c r="D7" s="291"/>
      <c r="E7" s="292"/>
      <c r="F7" s="296"/>
      <c r="G7" s="288" t="s">
        <v>7</v>
      </c>
      <c r="H7" s="288"/>
      <c r="I7" s="288"/>
      <c r="J7" s="288"/>
      <c r="K7" s="288"/>
      <c r="L7" s="288"/>
      <c r="M7" s="288"/>
      <c r="N7" s="304"/>
      <c r="O7" s="305" t="s">
        <v>8</v>
      </c>
      <c r="P7" s="288"/>
      <c r="Q7" s="288"/>
      <c r="R7" s="288"/>
      <c r="S7" s="288"/>
      <c r="T7" s="288"/>
      <c r="U7" s="288"/>
      <c r="V7" s="288"/>
      <c r="W7" s="299"/>
      <c r="X7" s="302"/>
    </row>
    <row r="8" spans="3:24" ht="28.5">
      <c r="C8" s="288"/>
      <c r="D8" s="293"/>
      <c r="E8" s="294"/>
      <c r="F8" s="297"/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2" t="s">
        <v>14</v>
      </c>
      <c r="M8" s="1" t="s">
        <v>15</v>
      </c>
      <c r="N8" s="3" t="s">
        <v>16</v>
      </c>
      <c r="O8" s="4" t="s">
        <v>9</v>
      </c>
      <c r="P8" s="1" t="s">
        <v>10</v>
      </c>
      <c r="Q8" s="1" t="s">
        <v>17</v>
      </c>
      <c r="R8" s="1" t="s">
        <v>12</v>
      </c>
      <c r="S8" s="1" t="s">
        <v>13</v>
      </c>
      <c r="T8" s="2" t="s">
        <v>14</v>
      </c>
      <c r="U8" s="1" t="s">
        <v>15</v>
      </c>
      <c r="V8" s="2" t="s">
        <v>16</v>
      </c>
      <c r="W8" s="300"/>
      <c r="X8" s="303"/>
    </row>
    <row r="9" spans="3:24" ht="47.25" customHeight="1">
      <c r="C9" s="5">
        <v>1</v>
      </c>
      <c r="D9" s="279" t="s">
        <v>18</v>
      </c>
      <c r="E9" s="280"/>
      <c r="F9" s="6" t="s">
        <v>19</v>
      </c>
      <c r="G9" s="7"/>
      <c r="H9" s="8"/>
      <c r="I9" s="9">
        <v>93</v>
      </c>
      <c r="J9" s="8"/>
      <c r="K9" s="10">
        <v>65</v>
      </c>
      <c r="L9" s="10">
        <v>158</v>
      </c>
      <c r="M9" s="10">
        <v>12.5</v>
      </c>
      <c r="N9" s="11" t="s">
        <v>20</v>
      </c>
      <c r="O9" s="8"/>
      <c r="P9" s="8"/>
      <c r="Q9" s="9">
        <v>93</v>
      </c>
      <c r="R9" s="8"/>
      <c r="S9" s="10">
        <v>65</v>
      </c>
      <c r="T9" s="10">
        <v>158</v>
      </c>
      <c r="U9" s="10">
        <v>14.5</v>
      </c>
      <c r="V9" s="12" t="s">
        <v>21</v>
      </c>
      <c r="W9" s="9">
        <v>316</v>
      </c>
      <c r="X9" s="13">
        <v>27</v>
      </c>
    </row>
    <row r="10" spans="3:24" ht="51.75" customHeight="1">
      <c r="C10" s="14">
        <v>2</v>
      </c>
      <c r="D10" s="306" t="s">
        <v>22</v>
      </c>
      <c r="E10" s="307"/>
      <c r="F10" s="227" t="s">
        <v>23</v>
      </c>
      <c r="G10" s="15"/>
      <c r="H10" s="15"/>
      <c r="I10" s="15"/>
      <c r="J10" s="15"/>
      <c r="K10" s="15"/>
      <c r="L10" s="15"/>
      <c r="M10" s="15"/>
      <c r="N10" s="16"/>
      <c r="O10" s="17"/>
      <c r="P10" s="15"/>
      <c r="Q10" s="18">
        <v>42</v>
      </c>
      <c r="R10" s="15"/>
      <c r="S10" s="19">
        <v>28</v>
      </c>
      <c r="T10" s="18">
        <f>SUM(O10:Q10)</f>
        <v>42</v>
      </c>
      <c r="U10" s="20">
        <v>7</v>
      </c>
      <c r="V10" s="21" t="s">
        <v>20</v>
      </c>
      <c r="W10" s="22">
        <v>70</v>
      </c>
      <c r="X10" s="20">
        <v>7</v>
      </c>
    </row>
    <row r="11" spans="3:24" ht="54.75" customHeight="1">
      <c r="C11" s="5">
        <v>3</v>
      </c>
      <c r="D11" s="279" t="s">
        <v>24</v>
      </c>
      <c r="E11" s="280"/>
      <c r="F11" s="6" t="s">
        <v>25</v>
      </c>
      <c r="G11" s="23"/>
      <c r="H11" s="8"/>
      <c r="I11" s="9">
        <v>72</v>
      </c>
      <c r="J11" s="8"/>
      <c r="K11" s="9">
        <v>54</v>
      </c>
      <c r="L11" s="9">
        <v>126</v>
      </c>
      <c r="M11" s="9">
        <v>14</v>
      </c>
      <c r="N11" s="24" t="s">
        <v>21</v>
      </c>
      <c r="O11" s="25"/>
      <c r="P11" s="8"/>
      <c r="Q11" s="8"/>
      <c r="R11" s="8"/>
      <c r="S11" s="8"/>
      <c r="T11" s="8"/>
      <c r="U11" s="8"/>
      <c r="V11" s="8"/>
      <c r="W11" s="9">
        <v>126</v>
      </c>
      <c r="X11" s="9">
        <v>14</v>
      </c>
    </row>
    <row r="12" spans="3:24" ht="54" customHeight="1">
      <c r="C12" s="14">
        <v>4</v>
      </c>
      <c r="D12" s="306" t="s">
        <v>211</v>
      </c>
      <c r="E12" s="307"/>
      <c r="F12" s="227" t="s">
        <v>212</v>
      </c>
      <c r="G12" s="15"/>
      <c r="H12" s="15"/>
      <c r="I12" s="15"/>
      <c r="J12" s="15"/>
      <c r="K12" s="15"/>
      <c r="L12" s="15"/>
      <c r="M12" s="15"/>
      <c r="N12" s="16"/>
      <c r="O12" s="17"/>
      <c r="P12" s="26"/>
      <c r="Q12" s="27">
        <v>12</v>
      </c>
      <c r="R12" s="26"/>
      <c r="S12" s="27">
        <v>8</v>
      </c>
      <c r="T12" s="18">
        <v>20</v>
      </c>
      <c r="U12" s="18">
        <v>1</v>
      </c>
      <c r="V12" s="28" t="s">
        <v>20</v>
      </c>
      <c r="W12" s="18">
        <v>20</v>
      </c>
      <c r="X12" s="18">
        <v>1</v>
      </c>
    </row>
    <row r="13" spans="3:24" ht="60.75" customHeight="1">
      <c r="C13" s="14">
        <v>5</v>
      </c>
      <c r="D13" s="306" t="s">
        <v>213</v>
      </c>
      <c r="E13" s="307"/>
      <c r="F13" s="227" t="s">
        <v>214</v>
      </c>
      <c r="G13" s="29"/>
      <c r="H13" s="15"/>
      <c r="I13" s="29"/>
      <c r="J13" s="30">
        <v>20</v>
      </c>
      <c r="K13" s="29"/>
      <c r="L13" s="20">
        <v>20</v>
      </c>
      <c r="M13" s="30">
        <v>1</v>
      </c>
      <c r="N13" s="31" t="s">
        <v>20</v>
      </c>
      <c r="O13" s="32"/>
      <c r="P13" s="15"/>
      <c r="Q13" s="15"/>
      <c r="R13" s="15"/>
      <c r="S13" s="15"/>
      <c r="T13" s="15"/>
      <c r="U13" s="15"/>
      <c r="V13" s="15"/>
      <c r="W13" s="20">
        <v>20</v>
      </c>
      <c r="X13" s="20">
        <v>1</v>
      </c>
    </row>
    <row r="14" spans="3:24" ht="59.25" customHeight="1">
      <c r="C14" s="5">
        <v>6</v>
      </c>
      <c r="D14" s="279" t="s">
        <v>215</v>
      </c>
      <c r="E14" s="280"/>
      <c r="F14" s="6" t="s">
        <v>26</v>
      </c>
      <c r="G14" s="23"/>
      <c r="H14" s="8"/>
      <c r="I14" s="7"/>
      <c r="J14" s="8"/>
      <c r="K14" s="9">
        <v>6</v>
      </c>
      <c r="L14" s="9">
        <v>6</v>
      </c>
      <c r="M14" s="9">
        <v>0</v>
      </c>
      <c r="N14" s="11" t="s">
        <v>27</v>
      </c>
      <c r="O14" s="33"/>
      <c r="P14" s="8"/>
      <c r="Q14" s="9">
        <v>24</v>
      </c>
      <c r="R14" s="8"/>
      <c r="S14" s="10">
        <v>6</v>
      </c>
      <c r="T14" s="9">
        <v>30</v>
      </c>
      <c r="U14" s="9">
        <v>1</v>
      </c>
      <c r="V14" s="34" t="s">
        <v>20</v>
      </c>
      <c r="W14" s="9">
        <f>SUM(L14,T14)</f>
        <v>36</v>
      </c>
      <c r="X14" s="9">
        <f>SUM(M14,U14)</f>
        <v>1</v>
      </c>
    </row>
    <row r="15" spans="3:24" ht="45.75" customHeight="1">
      <c r="C15" s="272">
        <v>7</v>
      </c>
      <c r="D15" s="274" t="s">
        <v>28</v>
      </c>
      <c r="E15" s="275"/>
      <c r="F15" s="276" t="s">
        <v>29</v>
      </c>
      <c r="G15" s="15"/>
      <c r="H15" s="15"/>
      <c r="I15" s="35"/>
      <c r="J15" s="20">
        <v>45</v>
      </c>
      <c r="K15" s="29"/>
      <c r="L15" s="20">
        <f>SUM(G15:J15)</f>
        <v>45</v>
      </c>
      <c r="M15" s="20">
        <v>2.5</v>
      </c>
      <c r="N15" s="31" t="s">
        <v>20</v>
      </c>
      <c r="O15" s="32"/>
      <c r="P15" s="15"/>
      <c r="Q15" s="35"/>
      <c r="R15" s="19">
        <v>45</v>
      </c>
      <c r="S15" s="29"/>
      <c r="T15" s="20">
        <f>SUM(O15:R15)</f>
        <v>45</v>
      </c>
      <c r="U15" s="20">
        <v>2.5</v>
      </c>
      <c r="V15" s="21" t="s">
        <v>20</v>
      </c>
      <c r="W15" s="20">
        <f>SUM(L15,T15)</f>
        <v>90</v>
      </c>
      <c r="X15" s="20">
        <v>5</v>
      </c>
    </row>
    <row r="16" spans="3:24" ht="39.75" customHeight="1">
      <c r="C16" s="273"/>
      <c r="D16" s="274" t="s">
        <v>30</v>
      </c>
      <c r="E16" s="275"/>
      <c r="F16" s="277"/>
      <c r="G16" s="15"/>
      <c r="H16" s="15"/>
      <c r="I16" s="35"/>
      <c r="J16" s="20">
        <v>30</v>
      </c>
      <c r="K16" s="29"/>
      <c r="L16" s="20">
        <f>SUM(G16:J16)</f>
        <v>30</v>
      </c>
      <c r="M16" s="20">
        <v>1.5</v>
      </c>
      <c r="N16" s="31" t="s">
        <v>20</v>
      </c>
      <c r="O16" s="32"/>
      <c r="P16" s="15"/>
      <c r="Q16" s="35"/>
      <c r="R16" s="19">
        <v>30</v>
      </c>
      <c r="S16" s="29"/>
      <c r="T16" s="20">
        <f>SUM(O16:R16)</f>
        <v>30</v>
      </c>
      <c r="U16" s="20">
        <v>1.5</v>
      </c>
      <c r="V16" s="21" t="s">
        <v>20</v>
      </c>
      <c r="W16" s="20">
        <f>SUM(L16,T16)</f>
        <v>60</v>
      </c>
      <c r="X16" s="20">
        <v>3</v>
      </c>
    </row>
    <row r="17" spans="3:24" ht="54.75" customHeight="1">
      <c r="C17" s="36">
        <v>8</v>
      </c>
      <c r="D17" s="278" t="s">
        <v>31</v>
      </c>
      <c r="E17" s="278"/>
      <c r="F17" s="226"/>
      <c r="G17" s="15"/>
      <c r="H17" s="15"/>
      <c r="I17" s="35"/>
      <c r="J17" s="19">
        <v>15</v>
      </c>
      <c r="K17" s="29"/>
      <c r="L17" s="19">
        <f>SUM(G17:J17)</f>
        <v>15</v>
      </c>
      <c r="M17" s="19">
        <v>1</v>
      </c>
      <c r="N17" s="31" t="s">
        <v>20</v>
      </c>
      <c r="O17" s="32"/>
      <c r="P17" s="15"/>
      <c r="Q17" s="35"/>
      <c r="R17" s="19">
        <v>15</v>
      </c>
      <c r="S17" s="29"/>
      <c r="T17" s="19">
        <f>SUM(O17:R17)</f>
        <v>15</v>
      </c>
      <c r="U17" s="19">
        <v>1</v>
      </c>
      <c r="V17" s="21" t="s">
        <v>20</v>
      </c>
      <c r="W17" s="20">
        <v>30</v>
      </c>
      <c r="X17" s="20">
        <v>2</v>
      </c>
    </row>
    <row r="18" spans="3:24" ht="54" customHeight="1">
      <c r="C18" s="36">
        <v>9</v>
      </c>
      <c r="D18" s="278" t="s">
        <v>32</v>
      </c>
      <c r="E18" s="278"/>
      <c r="F18" s="225"/>
      <c r="G18" s="15"/>
      <c r="H18" s="15"/>
      <c r="I18" s="37">
        <v>12</v>
      </c>
      <c r="J18" s="29"/>
      <c r="K18" s="29"/>
      <c r="L18" s="19">
        <v>12</v>
      </c>
      <c r="M18" s="19">
        <v>1</v>
      </c>
      <c r="N18" s="31" t="s">
        <v>20</v>
      </c>
      <c r="O18" s="38">
        <v>15</v>
      </c>
      <c r="P18" s="15"/>
      <c r="Q18" s="35"/>
      <c r="R18" s="29"/>
      <c r="S18" s="29"/>
      <c r="T18" s="19">
        <v>15</v>
      </c>
      <c r="U18" s="19">
        <v>1</v>
      </c>
      <c r="V18" s="21" t="s">
        <v>20</v>
      </c>
      <c r="W18" s="39" t="s">
        <v>33</v>
      </c>
      <c r="X18" s="20" t="s">
        <v>34</v>
      </c>
    </row>
    <row r="19" spans="3:24" ht="51.75" customHeight="1">
      <c r="C19" s="14">
        <v>10</v>
      </c>
      <c r="D19" s="263" t="s">
        <v>35</v>
      </c>
      <c r="E19" s="264"/>
      <c r="F19" s="224"/>
      <c r="G19" s="15"/>
      <c r="H19" s="15"/>
      <c r="I19" s="35"/>
      <c r="J19" s="29"/>
      <c r="K19" s="29"/>
      <c r="L19" s="29"/>
      <c r="M19" s="29"/>
      <c r="N19" s="40"/>
      <c r="O19" s="41"/>
      <c r="P19" s="42"/>
      <c r="Q19" s="43"/>
      <c r="R19" s="43"/>
      <c r="S19" s="43"/>
      <c r="T19" s="44">
        <v>120</v>
      </c>
      <c r="U19" s="20">
        <v>4</v>
      </c>
      <c r="V19" s="21" t="s">
        <v>20</v>
      </c>
      <c r="W19" s="39">
        <v>120</v>
      </c>
      <c r="X19" s="20">
        <v>4</v>
      </c>
    </row>
    <row r="20" spans="3:24" ht="18">
      <c r="C20" s="265" t="s">
        <v>36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45">
        <v>798</v>
      </c>
      <c r="X20" s="45">
        <v>60</v>
      </c>
    </row>
    <row r="21" spans="3:24" ht="18">
      <c r="C21" s="267" t="s">
        <v>37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45">
        <v>795</v>
      </c>
      <c r="X21" s="45">
        <v>60</v>
      </c>
    </row>
    <row r="22" spans="3:24" ht="20.25">
      <c r="C22" s="269" t="s">
        <v>242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1"/>
    </row>
  </sheetData>
  <mergeCells count="25">
    <mergeCell ref="D14:E14"/>
    <mergeCell ref="C4:X5"/>
    <mergeCell ref="C6:C8"/>
    <mergeCell ref="D6:E8"/>
    <mergeCell ref="F6:F8"/>
    <mergeCell ref="G6:V6"/>
    <mergeCell ref="W6:W8"/>
    <mergeCell ref="X6:X8"/>
    <mergeCell ref="G7:N7"/>
    <mergeCell ref="O7:V7"/>
    <mergeCell ref="D9:E9"/>
    <mergeCell ref="D10:E10"/>
    <mergeCell ref="D11:E11"/>
    <mergeCell ref="D12:E12"/>
    <mergeCell ref="D13:E13"/>
    <mergeCell ref="D19:E19"/>
    <mergeCell ref="C20:V20"/>
    <mergeCell ref="C21:V21"/>
    <mergeCell ref="C22:X22"/>
    <mergeCell ref="C15:C16"/>
    <mergeCell ref="D15:E15"/>
    <mergeCell ref="F15:F16"/>
    <mergeCell ref="D16:E16"/>
    <mergeCell ref="D17:E17"/>
    <mergeCell ref="D18:E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21"/>
  <sheetViews>
    <sheetView zoomScale="70" zoomScaleNormal="70" workbookViewId="0">
      <selection activeCell="N12" sqref="N12"/>
    </sheetView>
  </sheetViews>
  <sheetFormatPr defaultRowHeight="15"/>
  <cols>
    <col min="3" max="3" width="3.85546875" bestFit="1" customWidth="1"/>
    <col min="4" max="4" width="64.5703125" customWidth="1"/>
    <col min="5" max="5" width="29.85546875" customWidth="1"/>
    <col min="6" max="6" width="8.42578125" bestFit="1" customWidth="1"/>
    <col min="7" max="7" width="7.85546875" bestFit="1" customWidth="1"/>
    <col min="8" max="8" width="9.85546875" bestFit="1" customWidth="1"/>
    <col min="9" max="9" width="9.5703125" bestFit="1" customWidth="1"/>
    <col min="10" max="10" width="10.42578125" bestFit="1" customWidth="1"/>
    <col min="11" max="11" width="15.5703125" bestFit="1" customWidth="1"/>
    <col min="12" max="12" width="6" bestFit="1" customWidth="1"/>
    <col min="13" max="13" width="8.5703125" bestFit="1" customWidth="1"/>
    <col min="14" max="14" width="8.42578125" bestFit="1" customWidth="1"/>
    <col min="15" max="15" width="7.85546875" bestFit="1" customWidth="1"/>
    <col min="16" max="16" width="9.85546875" bestFit="1" customWidth="1"/>
    <col min="17" max="17" width="9.5703125" bestFit="1" customWidth="1"/>
    <col min="18" max="18" width="10.42578125" bestFit="1" customWidth="1"/>
    <col min="19" max="19" width="10.7109375" bestFit="1" customWidth="1"/>
    <col min="20" max="20" width="6" bestFit="1" customWidth="1"/>
    <col min="21" max="21" width="8.5703125" bestFit="1" customWidth="1"/>
    <col min="22" max="23" width="19.28515625" bestFit="1" customWidth="1"/>
  </cols>
  <sheetData>
    <row r="3" spans="3:23" ht="15" customHeight="1">
      <c r="C3" s="338" t="s">
        <v>200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3:23" ht="15" customHeight="1">
      <c r="C4" s="340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</row>
    <row r="5" spans="3:23" ht="16.5" customHeight="1">
      <c r="C5" s="272" t="s">
        <v>40</v>
      </c>
      <c r="D5" s="272" t="s">
        <v>2</v>
      </c>
      <c r="E5" s="272" t="s">
        <v>3</v>
      </c>
      <c r="F5" s="343" t="s">
        <v>43</v>
      </c>
      <c r="G5" s="344"/>
      <c r="H5" s="344"/>
      <c r="I5" s="344"/>
      <c r="J5" s="344"/>
      <c r="K5" s="344"/>
      <c r="L5" s="344"/>
      <c r="M5" s="345"/>
      <c r="N5" s="346" t="s">
        <v>43</v>
      </c>
      <c r="O5" s="344"/>
      <c r="P5" s="344"/>
      <c r="Q5" s="344"/>
      <c r="R5" s="344"/>
      <c r="S5" s="344"/>
      <c r="T5" s="344"/>
      <c r="U5" s="347"/>
      <c r="V5" s="348" t="s">
        <v>5</v>
      </c>
      <c r="W5" s="272" t="s">
        <v>6</v>
      </c>
    </row>
    <row r="6" spans="3:23">
      <c r="C6" s="342"/>
      <c r="D6" s="342"/>
      <c r="E6" s="342"/>
      <c r="F6" s="343" t="s">
        <v>7</v>
      </c>
      <c r="G6" s="344"/>
      <c r="H6" s="344"/>
      <c r="I6" s="344"/>
      <c r="J6" s="344"/>
      <c r="K6" s="344"/>
      <c r="L6" s="344"/>
      <c r="M6" s="345"/>
      <c r="N6" s="344" t="s">
        <v>8</v>
      </c>
      <c r="O6" s="344"/>
      <c r="P6" s="344"/>
      <c r="Q6" s="344"/>
      <c r="R6" s="344"/>
      <c r="S6" s="344"/>
      <c r="T6" s="344"/>
      <c r="U6" s="347"/>
      <c r="V6" s="349"/>
      <c r="W6" s="342"/>
    </row>
    <row r="7" spans="3:23" ht="60">
      <c r="C7" s="273"/>
      <c r="D7" s="273"/>
      <c r="E7" s="273"/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46" t="s">
        <v>14</v>
      </c>
      <c r="L7" s="14" t="s">
        <v>15</v>
      </c>
      <c r="M7" s="47" t="s">
        <v>16</v>
      </c>
      <c r="N7" s="14" t="s">
        <v>9</v>
      </c>
      <c r="O7" s="14" t="s">
        <v>10</v>
      </c>
      <c r="P7" s="14" t="s">
        <v>11</v>
      </c>
      <c r="Q7" s="14" t="s">
        <v>12</v>
      </c>
      <c r="R7" s="14" t="s">
        <v>13</v>
      </c>
      <c r="S7" s="46" t="s">
        <v>14</v>
      </c>
      <c r="T7" s="14" t="s">
        <v>15</v>
      </c>
      <c r="U7" s="46" t="s">
        <v>16</v>
      </c>
      <c r="V7" s="350"/>
      <c r="W7" s="273"/>
    </row>
    <row r="8" spans="3:23" ht="57.75" customHeight="1">
      <c r="C8" s="186">
        <v>1</v>
      </c>
      <c r="D8" s="187" t="s">
        <v>201</v>
      </c>
      <c r="E8" s="316" t="s">
        <v>202</v>
      </c>
      <c r="F8" s="59"/>
      <c r="G8" s="188"/>
      <c r="H8" s="5">
        <v>25</v>
      </c>
      <c r="I8" s="5">
        <v>10</v>
      </c>
      <c r="J8" s="5">
        <v>34</v>
      </c>
      <c r="K8" s="189">
        <v>69</v>
      </c>
      <c r="L8" s="5">
        <v>6</v>
      </c>
      <c r="M8" s="190" t="s">
        <v>20</v>
      </c>
      <c r="N8" s="191"/>
      <c r="O8" s="188"/>
      <c r="P8" s="5">
        <v>21</v>
      </c>
      <c r="Q8" s="89">
        <v>10</v>
      </c>
      <c r="R8" s="89">
        <v>24</v>
      </c>
      <c r="S8" s="189">
        <v>55</v>
      </c>
      <c r="T8" s="5">
        <v>6</v>
      </c>
      <c r="U8" s="192" t="s">
        <v>21</v>
      </c>
      <c r="V8" s="90">
        <v>124</v>
      </c>
      <c r="W8" s="193">
        <v>12</v>
      </c>
    </row>
    <row r="9" spans="3:23" ht="69" customHeight="1">
      <c r="C9" s="239">
        <v>2</v>
      </c>
      <c r="D9" s="240" t="s">
        <v>203</v>
      </c>
      <c r="E9" s="331"/>
      <c r="F9" s="244"/>
      <c r="G9" s="233"/>
      <c r="H9" s="228">
        <v>18</v>
      </c>
      <c r="I9" s="235"/>
      <c r="J9" s="241">
        <v>38</v>
      </c>
      <c r="K9" s="228">
        <v>53</v>
      </c>
      <c r="L9" s="228">
        <v>3</v>
      </c>
      <c r="M9" s="229" t="s">
        <v>20</v>
      </c>
      <c r="N9" s="230"/>
      <c r="O9" s="233"/>
      <c r="P9" s="234">
        <v>19</v>
      </c>
      <c r="Q9" s="235"/>
      <c r="R9" s="235"/>
      <c r="S9" s="234">
        <v>22</v>
      </c>
      <c r="T9" s="234">
        <v>2</v>
      </c>
      <c r="U9" s="231" t="s">
        <v>21</v>
      </c>
      <c r="V9" s="232">
        <v>75</v>
      </c>
      <c r="W9" s="232">
        <v>5</v>
      </c>
    </row>
    <row r="10" spans="3:23" ht="69">
      <c r="C10" s="239">
        <v>3</v>
      </c>
      <c r="D10" s="240" t="s">
        <v>204</v>
      </c>
      <c r="E10" s="243" t="s">
        <v>25</v>
      </c>
      <c r="F10" s="244"/>
      <c r="G10" s="238"/>
      <c r="H10" s="236">
        <v>35</v>
      </c>
      <c r="I10" s="238"/>
      <c r="J10" s="236">
        <v>70</v>
      </c>
      <c r="K10" s="236">
        <v>105</v>
      </c>
      <c r="L10" s="236">
        <v>6</v>
      </c>
      <c r="M10" s="229" t="s">
        <v>20</v>
      </c>
      <c r="N10" s="237"/>
      <c r="O10" s="238"/>
      <c r="P10" s="236">
        <v>35</v>
      </c>
      <c r="Q10" s="238"/>
      <c r="R10" s="236">
        <v>45</v>
      </c>
      <c r="S10" s="236">
        <v>80</v>
      </c>
      <c r="T10" s="236">
        <v>7</v>
      </c>
      <c r="U10" s="231" t="s">
        <v>21</v>
      </c>
      <c r="V10" s="245">
        <f>SUM(K10,S10)</f>
        <v>185</v>
      </c>
      <c r="W10" s="245">
        <v>13</v>
      </c>
    </row>
    <row r="11" spans="3:23" ht="40.5" customHeight="1">
      <c r="C11" s="194">
        <v>4</v>
      </c>
      <c r="D11" s="240" t="s">
        <v>205</v>
      </c>
      <c r="E11" s="195" t="s">
        <v>206</v>
      </c>
      <c r="F11" s="196"/>
      <c r="G11" s="83">
        <v>20</v>
      </c>
      <c r="H11" s="83">
        <v>4</v>
      </c>
      <c r="I11" s="65"/>
      <c r="J11" s="65"/>
      <c r="K11" s="83">
        <f>SUM(F11:H11)</f>
        <v>24</v>
      </c>
      <c r="L11" s="64">
        <v>2.5</v>
      </c>
      <c r="M11" s="197" t="s">
        <v>20</v>
      </c>
      <c r="N11" s="65"/>
      <c r="O11" s="64">
        <v>24</v>
      </c>
      <c r="P11" s="64">
        <v>4</v>
      </c>
      <c r="Q11" s="65"/>
      <c r="R11" s="196"/>
      <c r="S11" s="64">
        <f>SUM(N11:P11)</f>
        <v>28</v>
      </c>
      <c r="T11" s="64">
        <v>2.5</v>
      </c>
      <c r="U11" s="62" t="s">
        <v>21</v>
      </c>
      <c r="V11" s="64">
        <f>SUM(K11,S11)</f>
        <v>52</v>
      </c>
      <c r="W11" s="64">
        <v>5</v>
      </c>
    </row>
    <row r="12" spans="3:23" ht="85.5" customHeight="1">
      <c r="C12" s="215">
        <v>5</v>
      </c>
      <c r="D12" s="240" t="s">
        <v>216</v>
      </c>
      <c r="E12" s="242" t="s">
        <v>217</v>
      </c>
      <c r="F12" s="217"/>
      <c r="G12" s="216"/>
      <c r="H12" s="221"/>
      <c r="I12" s="91">
        <v>17</v>
      </c>
      <c r="J12" s="91">
        <v>42</v>
      </c>
      <c r="K12" s="91">
        <v>58</v>
      </c>
      <c r="L12" s="91">
        <v>3</v>
      </c>
      <c r="M12" s="218" t="s">
        <v>20</v>
      </c>
      <c r="N12" s="222"/>
      <c r="O12" s="216"/>
      <c r="P12" s="216"/>
      <c r="Q12" s="219">
        <v>14</v>
      </c>
      <c r="R12" s="220">
        <v>7</v>
      </c>
      <c r="S12" s="219">
        <v>13</v>
      </c>
      <c r="T12" s="219">
        <v>2</v>
      </c>
      <c r="U12" s="92" t="s">
        <v>20</v>
      </c>
      <c r="V12" s="220">
        <v>80</v>
      </c>
      <c r="W12" s="220">
        <v>5</v>
      </c>
    </row>
    <row r="13" spans="3:23" ht="80.25" customHeight="1">
      <c r="C13" s="194">
        <v>6</v>
      </c>
      <c r="D13" s="240" t="s">
        <v>207</v>
      </c>
      <c r="E13" s="198" t="s">
        <v>218</v>
      </c>
      <c r="F13" s="199"/>
      <c r="G13" s="50"/>
      <c r="H13" s="200"/>
      <c r="I13" s="50"/>
      <c r="J13" s="50"/>
      <c r="K13" s="201"/>
      <c r="L13" s="50"/>
      <c r="M13" s="202"/>
      <c r="N13" s="203"/>
      <c r="O13" s="65"/>
      <c r="P13" s="64">
        <v>6</v>
      </c>
      <c r="Q13" s="50"/>
      <c r="R13" s="83">
        <v>4</v>
      </c>
      <c r="S13" s="83">
        <v>10</v>
      </c>
      <c r="T13" s="83">
        <v>1</v>
      </c>
      <c r="U13" s="56" t="s">
        <v>20</v>
      </c>
      <c r="V13" s="64">
        <f>SUM(K13,S13)</f>
        <v>10</v>
      </c>
      <c r="W13" s="64">
        <v>1</v>
      </c>
    </row>
    <row r="14" spans="3:23" ht="51.75" customHeight="1">
      <c r="C14" s="310">
        <v>7</v>
      </c>
      <c r="D14" s="329" t="s">
        <v>219</v>
      </c>
      <c r="E14" s="316" t="s">
        <v>26</v>
      </c>
      <c r="F14" s="325"/>
      <c r="G14" s="327"/>
      <c r="H14" s="332">
        <v>15</v>
      </c>
      <c r="I14" s="332">
        <v>10</v>
      </c>
      <c r="J14" s="332">
        <v>30</v>
      </c>
      <c r="K14" s="332">
        <v>55</v>
      </c>
      <c r="L14" s="332">
        <v>3</v>
      </c>
      <c r="M14" s="334" t="s">
        <v>20</v>
      </c>
      <c r="N14" s="336"/>
      <c r="O14" s="327"/>
      <c r="P14" s="327"/>
      <c r="Q14" s="320">
        <v>25</v>
      </c>
      <c r="R14" s="318">
        <v>70</v>
      </c>
      <c r="S14" s="320">
        <v>95</v>
      </c>
      <c r="T14" s="320">
        <v>7</v>
      </c>
      <c r="U14" s="322" t="s">
        <v>20</v>
      </c>
      <c r="V14" s="320">
        <v>150</v>
      </c>
      <c r="W14" s="320">
        <v>10</v>
      </c>
    </row>
    <row r="15" spans="3:23" ht="37.5" customHeight="1">
      <c r="C15" s="324"/>
      <c r="D15" s="330"/>
      <c r="E15" s="331"/>
      <c r="F15" s="326"/>
      <c r="G15" s="328"/>
      <c r="H15" s="333"/>
      <c r="I15" s="333"/>
      <c r="J15" s="333"/>
      <c r="K15" s="333"/>
      <c r="L15" s="333"/>
      <c r="M15" s="335"/>
      <c r="N15" s="337"/>
      <c r="O15" s="328"/>
      <c r="P15" s="328"/>
      <c r="Q15" s="321"/>
      <c r="R15" s="319"/>
      <c r="S15" s="321"/>
      <c r="T15" s="321"/>
      <c r="U15" s="323"/>
      <c r="V15" s="321"/>
      <c r="W15" s="321"/>
    </row>
    <row r="16" spans="3:23" ht="37.5" customHeight="1">
      <c r="C16" s="310">
        <v>8</v>
      </c>
      <c r="D16" s="330"/>
      <c r="E16" s="331"/>
      <c r="F16" s="50"/>
      <c r="G16" s="50"/>
      <c r="H16" s="200"/>
      <c r="I16" s="78">
        <v>45</v>
      </c>
      <c r="J16" s="49"/>
      <c r="K16" s="78">
        <f>SUM(F16:I16)</f>
        <v>45</v>
      </c>
      <c r="L16" s="78">
        <v>2.5</v>
      </c>
      <c r="M16" s="53" t="s">
        <v>20</v>
      </c>
      <c r="N16" s="76"/>
      <c r="O16" s="50"/>
      <c r="P16" s="200"/>
      <c r="Q16" s="51">
        <v>45</v>
      </c>
      <c r="R16" s="49"/>
      <c r="S16" s="51">
        <f>SUM(N16:Q16)</f>
        <v>45</v>
      </c>
      <c r="T16" s="51">
        <v>2.5</v>
      </c>
      <c r="U16" s="56" t="s">
        <v>20</v>
      </c>
      <c r="V16" s="205">
        <f>SUM(K16,S16)</f>
        <v>90</v>
      </c>
      <c r="W16" s="64">
        <f>SUM(L16,T16)</f>
        <v>5</v>
      </c>
    </row>
    <row r="17" spans="3:23" ht="17.25" customHeight="1">
      <c r="C17" s="311"/>
      <c r="D17" s="330"/>
      <c r="E17" s="331"/>
      <c r="F17" s="50"/>
      <c r="G17" s="50"/>
      <c r="H17" s="200"/>
      <c r="I17" s="78">
        <v>30</v>
      </c>
      <c r="J17" s="49"/>
      <c r="K17" s="78">
        <f>SUM(F17:I17)</f>
        <v>30</v>
      </c>
      <c r="L17" s="78">
        <v>1.5</v>
      </c>
      <c r="M17" s="53" t="s">
        <v>20</v>
      </c>
      <c r="N17" s="76"/>
      <c r="O17" s="50"/>
      <c r="P17" s="200"/>
      <c r="Q17" s="51">
        <v>30</v>
      </c>
      <c r="R17" s="49"/>
      <c r="S17" s="51">
        <f>SUM(N17:Q17)</f>
        <v>30</v>
      </c>
      <c r="T17" s="51">
        <v>1.5</v>
      </c>
      <c r="U17" s="62" t="s">
        <v>21</v>
      </c>
      <c r="V17" s="64">
        <v>60</v>
      </c>
      <c r="W17" s="64">
        <v>3</v>
      </c>
    </row>
    <row r="18" spans="3:23" ht="37.5" customHeight="1">
      <c r="C18" s="207">
        <v>9</v>
      </c>
      <c r="D18" s="204" t="s">
        <v>208</v>
      </c>
      <c r="E18" s="316" t="s">
        <v>29</v>
      </c>
      <c r="F18" s="50"/>
      <c r="G18" s="50"/>
      <c r="H18" s="200"/>
      <c r="I18" s="78">
        <v>15</v>
      </c>
      <c r="J18" s="49"/>
      <c r="K18" s="208">
        <v>15</v>
      </c>
      <c r="L18" s="208">
        <v>1</v>
      </c>
      <c r="M18" s="53" t="s">
        <v>20</v>
      </c>
      <c r="N18" s="50"/>
      <c r="O18" s="50"/>
      <c r="P18" s="200"/>
      <c r="Q18" s="78">
        <v>15</v>
      </c>
      <c r="R18" s="49"/>
      <c r="S18" s="208">
        <v>15</v>
      </c>
      <c r="T18" s="208">
        <v>1</v>
      </c>
      <c r="U18" s="56" t="s">
        <v>20</v>
      </c>
      <c r="V18" s="64">
        <v>30</v>
      </c>
      <c r="W18" s="64">
        <v>2</v>
      </c>
    </row>
    <row r="19" spans="3:23" ht="51">
      <c r="C19" s="310">
        <v>10</v>
      </c>
      <c r="D19" s="206" t="s">
        <v>209</v>
      </c>
      <c r="E19" s="317"/>
      <c r="F19" s="43"/>
      <c r="G19" s="43"/>
      <c r="H19" s="43"/>
      <c r="I19" s="43"/>
      <c r="J19" s="43"/>
      <c r="K19" s="43"/>
      <c r="L19" s="82"/>
      <c r="M19" s="210"/>
      <c r="N19" s="41"/>
      <c r="O19" s="15"/>
      <c r="P19" s="43"/>
      <c r="Q19" s="43"/>
      <c r="R19" s="43"/>
      <c r="S19" s="78">
        <v>90</v>
      </c>
      <c r="T19" s="312">
        <v>4</v>
      </c>
      <c r="U19" s="314" t="s">
        <v>27</v>
      </c>
      <c r="V19" s="312">
        <v>120</v>
      </c>
      <c r="W19" s="312">
        <v>4</v>
      </c>
    </row>
    <row r="20" spans="3:23" ht="18">
      <c r="C20" s="311"/>
      <c r="D20" s="211" t="s">
        <v>210</v>
      </c>
      <c r="E20" s="209"/>
      <c r="F20" s="43"/>
      <c r="G20" s="43"/>
      <c r="H20" s="43"/>
      <c r="I20" s="43"/>
      <c r="J20" s="43"/>
      <c r="K20" s="43"/>
      <c r="L20" s="82"/>
      <c r="M20" s="210"/>
      <c r="N20" s="43"/>
      <c r="O20" s="15"/>
      <c r="P20" s="43"/>
      <c r="Q20" s="43"/>
      <c r="R20" s="43"/>
      <c r="S20" s="78">
        <v>30</v>
      </c>
      <c r="T20" s="313"/>
      <c r="U20" s="315"/>
      <c r="V20" s="313"/>
      <c r="W20" s="313"/>
    </row>
    <row r="21" spans="3:23" ht="18">
      <c r="C21" s="308" t="s">
        <v>36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212"/>
      <c r="U21" s="212"/>
      <c r="V21" s="213">
        <v>886</v>
      </c>
      <c r="W21" s="214">
        <v>60</v>
      </c>
    </row>
  </sheetData>
  <mergeCells count="40">
    <mergeCell ref="C3:W4"/>
    <mergeCell ref="C5:C7"/>
    <mergeCell ref="D5:D7"/>
    <mergeCell ref="E5:E7"/>
    <mergeCell ref="F5:M5"/>
    <mergeCell ref="N5:U5"/>
    <mergeCell ref="V5:V7"/>
    <mergeCell ref="W5:W7"/>
    <mergeCell ref="F6:M6"/>
    <mergeCell ref="N6:U6"/>
    <mergeCell ref="E8:E9"/>
    <mergeCell ref="K14:K15"/>
    <mergeCell ref="H14:H15"/>
    <mergeCell ref="I14:I15"/>
    <mergeCell ref="J14:J15"/>
    <mergeCell ref="Q14:Q15"/>
    <mergeCell ref="C14:C15"/>
    <mergeCell ref="F14:F15"/>
    <mergeCell ref="G14:G15"/>
    <mergeCell ref="D14:D17"/>
    <mergeCell ref="E14:E17"/>
    <mergeCell ref="L14:L15"/>
    <mergeCell ref="M14:M15"/>
    <mergeCell ref="N14:N15"/>
    <mergeCell ref="O14:O15"/>
    <mergeCell ref="P14:P15"/>
    <mergeCell ref="V19:V20"/>
    <mergeCell ref="W19:W20"/>
    <mergeCell ref="R14:R15"/>
    <mergeCell ref="S14:S15"/>
    <mergeCell ref="T14:T15"/>
    <mergeCell ref="U14:U15"/>
    <mergeCell ref="V14:V15"/>
    <mergeCell ref="W14:W15"/>
    <mergeCell ref="C21:S21"/>
    <mergeCell ref="C19:C20"/>
    <mergeCell ref="T19:T20"/>
    <mergeCell ref="U19:U20"/>
    <mergeCell ref="C16:C17"/>
    <mergeCell ref="E18:E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32"/>
  <sheetViews>
    <sheetView tabSelected="1" topLeftCell="A7" zoomScale="60" zoomScaleNormal="60" workbookViewId="0">
      <selection activeCell="AC17" sqref="AC17"/>
    </sheetView>
  </sheetViews>
  <sheetFormatPr defaultRowHeight="15"/>
  <cols>
    <col min="4" max="4" width="40.85546875" customWidth="1"/>
    <col min="5" max="5" width="63.85546875" customWidth="1"/>
    <col min="7" max="7" width="8.7109375" bestFit="1" customWidth="1"/>
    <col min="8" max="8" width="10.85546875" bestFit="1" customWidth="1"/>
    <col min="9" max="9" width="10.7109375" bestFit="1" customWidth="1"/>
    <col min="10" max="10" width="10.7109375" customWidth="1"/>
    <col min="11" max="11" width="15.5703125" bestFit="1" customWidth="1"/>
    <col min="13" max="13" width="10.5703125" bestFit="1" customWidth="1"/>
    <col min="16" max="16" width="10.28515625" bestFit="1" customWidth="1"/>
    <col min="17" max="17" width="10.7109375" bestFit="1" customWidth="1"/>
    <col min="18" max="18" width="10.7109375" customWidth="1"/>
    <col min="19" max="19" width="15.5703125" bestFit="1" customWidth="1"/>
    <col min="21" max="21" width="10.5703125" bestFit="1" customWidth="1"/>
    <col min="22" max="22" width="21.28515625" bestFit="1" customWidth="1"/>
    <col min="23" max="23" width="19.28515625" bestFit="1" customWidth="1"/>
  </cols>
  <sheetData>
    <row r="3" spans="3:23" ht="15" customHeight="1"/>
    <row r="4" spans="3:23" ht="69.75" customHeight="1">
      <c r="C4" s="375" t="s">
        <v>38</v>
      </c>
      <c r="D4" s="376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</row>
    <row r="5" spans="3:23" ht="73.5" customHeight="1">
      <c r="C5" s="378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</row>
    <row r="6" spans="3:23" ht="25.5" customHeight="1">
      <c r="C6" s="380" t="s">
        <v>39</v>
      </c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</row>
    <row r="7" spans="3:23" ht="16.5" customHeight="1">
      <c r="C7" s="382" t="s">
        <v>40</v>
      </c>
      <c r="D7" s="384" t="s">
        <v>41</v>
      </c>
      <c r="E7" s="386" t="s">
        <v>42</v>
      </c>
      <c r="F7" s="383" t="s">
        <v>43</v>
      </c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48" t="s">
        <v>5</v>
      </c>
      <c r="W7" s="387" t="s">
        <v>6</v>
      </c>
    </row>
    <row r="8" spans="3:23" ht="17.25" customHeight="1">
      <c r="C8" s="383"/>
      <c r="D8" s="384"/>
      <c r="E8" s="386"/>
      <c r="F8" s="343" t="s">
        <v>7</v>
      </c>
      <c r="G8" s="344"/>
      <c r="H8" s="344"/>
      <c r="I8" s="344"/>
      <c r="J8" s="344"/>
      <c r="K8" s="344"/>
      <c r="L8" s="344"/>
      <c r="M8" s="345"/>
      <c r="N8" s="344" t="s">
        <v>8</v>
      </c>
      <c r="O8" s="344"/>
      <c r="P8" s="344"/>
      <c r="Q8" s="344"/>
      <c r="R8" s="344"/>
      <c r="S8" s="344"/>
      <c r="T8" s="344"/>
      <c r="U8" s="347"/>
      <c r="V8" s="349"/>
      <c r="W8" s="386"/>
    </row>
    <row r="9" spans="3:23" ht="37.5" customHeight="1">
      <c r="C9" s="383"/>
      <c r="D9" s="385"/>
      <c r="E9" s="382"/>
      <c r="F9" s="253" t="s">
        <v>9</v>
      </c>
      <c r="G9" s="253" t="s">
        <v>10</v>
      </c>
      <c r="H9" s="253" t="s">
        <v>11</v>
      </c>
      <c r="I9" s="253" t="s">
        <v>12</v>
      </c>
      <c r="J9" s="253" t="s">
        <v>13</v>
      </c>
      <c r="K9" s="46" t="s">
        <v>14</v>
      </c>
      <c r="L9" s="253" t="s">
        <v>15</v>
      </c>
      <c r="M9" s="47" t="s">
        <v>16</v>
      </c>
      <c r="N9" s="253" t="s">
        <v>9</v>
      </c>
      <c r="O9" s="253" t="s">
        <v>10</v>
      </c>
      <c r="P9" s="253" t="s">
        <v>17</v>
      </c>
      <c r="Q9" s="253" t="s">
        <v>12</v>
      </c>
      <c r="R9" s="253" t="s">
        <v>13</v>
      </c>
      <c r="S9" s="46" t="s">
        <v>14</v>
      </c>
      <c r="T9" s="253" t="s">
        <v>15</v>
      </c>
      <c r="U9" s="46" t="s">
        <v>16</v>
      </c>
      <c r="V9" s="350"/>
      <c r="W9" s="382"/>
    </row>
    <row r="10" spans="3:23" ht="54.95" customHeight="1">
      <c r="C10" s="387">
        <v>1</v>
      </c>
      <c r="D10" s="388" t="s">
        <v>44</v>
      </c>
      <c r="E10" s="48" t="s">
        <v>45</v>
      </c>
      <c r="F10" s="49"/>
      <c r="G10" s="50"/>
      <c r="H10" s="50"/>
      <c r="I10" s="51" t="s">
        <v>46</v>
      </c>
      <c r="J10" s="51" t="s">
        <v>47</v>
      </c>
      <c r="K10" s="52" t="s">
        <v>48</v>
      </c>
      <c r="L10" s="51" t="s">
        <v>49</v>
      </c>
      <c r="M10" s="53" t="s">
        <v>50</v>
      </c>
      <c r="N10" s="54"/>
      <c r="O10" s="55"/>
      <c r="P10" s="55"/>
      <c r="Q10" s="51" t="s">
        <v>46</v>
      </c>
      <c r="R10" s="51" t="s">
        <v>47</v>
      </c>
      <c r="S10" s="51" t="s">
        <v>48</v>
      </c>
      <c r="T10" s="51" t="s">
        <v>49</v>
      </c>
      <c r="U10" s="56" t="s">
        <v>50</v>
      </c>
      <c r="V10" s="57">
        <v>46</v>
      </c>
      <c r="W10" s="250">
        <v>2</v>
      </c>
    </row>
    <row r="11" spans="3:23" ht="54.95" customHeight="1">
      <c r="C11" s="386"/>
      <c r="D11" s="389"/>
      <c r="E11" s="58" t="s">
        <v>237</v>
      </c>
      <c r="F11" s="59"/>
      <c r="G11" s="50"/>
      <c r="H11" s="51">
        <v>60</v>
      </c>
      <c r="I11" s="50"/>
      <c r="J11" s="51">
        <v>36</v>
      </c>
      <c r="K11" s="51">
        <v>96</v>
      </c>
      <c r="L11" s="51">
        <v>8</v>
      </c>
      <c r="M11" s="53" t="s">
        <v>20</v>
      </c>
      <c r="N11" s="60"/>
      <c r="O11" s="50"/>
      <c r="P11" s="51">
        <v>60</v>
      </c>
      <c r="Q11" s="50"/>
      <c r="R11" s="61">
        <v>34</v>
      </c>
      <c r="S11" s="51">
        <v>94</v>
      </c>
      <c r="T11" s="51">
        <v>8</v>
      </c>
      <c r="U11" s="62" t="s">
        <v>21</v>
      </c>
      <c r="V11" s="51">
        <f>SUM(K11,S11)</f>
        <v>190</v>
      </c>
      <c r="W11" s="51">
        <f>SUM(L11,T11)</f>
        <v>16</v>
      </c>
    </row>
    <row r="12" spans="3:23" ht="54.95" customHeight="1">
      <c r="C12" s="386"/>
      <c r="D12" s="389"/>
      <c r="E12" s="69" t="s">
        <v>238</v>
      </c>
      <c r="F12" s="59"/>
      <c r="G12" s="196"/>
      <c r="H12" s="196"/>
      <c r="I12" s="196"/>
      <c r="J12" s="254"/>
      <c r="K12" s="196"/>
      <c r="L12" s="196"/>
      <c r="M12" s="223"/>
      <c r="N12" s="23"/>
      <c r="O12" s="64">
        <v>15</v>
      </c>
      <c r="P12" s="65"/>
      <c r="Q12" s="64">
        <v>10</v>
      </c>
      <c r="R12" s="66">
        <v>16</v>
      </c>
      <c r="S12" s="68">
        <v>41</v>
      </c>
      <c r="T12" s="68">
        <v>2</v>
      </c>
      <c r="U12" s="56" t="s">
        <v>20</v>
      </c>
      <c r="V12" s="68">
        <v>41</v>
      </c>
      <c r="W12" s="68">
        <v>2</v>
      </c>
    </row>
    <row r="13" spans="3:23" ht="54.95" customHeight="1">
      <c r="C13" s="386"/>
      <c r="D13" s="389"/>
      <c r="E13" s="69" t="s">
        <v>54</v>
      </c>
      <c r="F13" s="59"/>
      <c r="G13" s="64" t="s">
        <v>106</v>
      </c>
      <c r="H13" s="65"/>
      <c r="I13" s="64" t="s">
        <v>75</v>
      </c>
      <c r="J13" s="66" t="s">
        <v>106</v>
      </c>
      <c r="K13" s="64" t="s">
        <v>47</v>
      </c>
      <c r="L13" s="64" t="s">
        <v>152</v>
      </c>
      <c r="M13" s="67" t="s">
        <v>20</v>
      </c>
      <c r="N13" s="59"/>
      <c r="O13" s="64" t="s">
        <v>106</v>
      </c>
      <c r="P13" s="65"/>
      <c r="Q13" s="64" t="s">
        <v>75</v>
      </c>
      <c r="R13" s="66" t="s">
        <v>106</v>
      </c>
      <c r="S13" s="64" t="s">
        <v>47</v>
      </c>
      <c r="T13" s="64" t="s">
        <v>152</v>
      </c>
      <c r="U13" s="67" t="s">
        <v>20</v>
      </c>
      <c r="V13" s="68">
        <v>16</v>
      </c>
      <c r="W13" s="68">
        <v>1</v>
      </c>
    </row>
    <row r="14" spans="3:23" ht="54.95" customHeight="1">
      <c r="C14" s="386"/>
      <c r="D14" s="390"/>
      <c r="E14" s="63" t="s">
        <v>55</v>
      </c>
      <c r="F14" s="23"/>
      <c r="G14" s="65"/>
      <c r="H14" s="64">
        <v>10</v>
      </c>
      <c r="I14" s="65"/>
      <c r="J14" s="66">
        <v>10</v>
      </c>
      <c r="K14" s="64">
        <v>20</v>
      </c>
      <c r="L14" s="64">
        <v>1</v>
      </c>
      <c r="M14" s="71" t="s">
        <v>21</v>
      </c>
      <c r="N14" s="70"/>
      <c r="O14" s="70"/>
      <c r="P14" s="70"/>
      <c r="Q14" s="70"/>
      <c r="R14" s="70"/>
      <c r="S14" s="70"/>
      <c r="T14" s="70"/>
      <c r="U14" s="70"/>
      <c r="V14" s="68">
        <v>20</v>
      </c>
      <c r="W14" s="68">
        <v>1</v>
      </c>
    </row>
    <row r="15" spans="3:23" ht="54.95" customHeight="1">
      <c r="C15" s="387">
        <v>2</v>
      </c>
      <c r="D15" s="352" t="s">
        <v>56</v>
      </c>
      <c r="E15" s="58" t="s">
        <v>57</v>
      </c>
      <c r="F15" s="50"/>
      <c r="G15" s="50"/>
      <c r="H15" s="51" t="s">
        <v>58</v>
      </c>
      <c r="I15" s="51" t="s">
        <v>58</v>
      </c>
      <c r="J15" s="61" t="s">
        <v>59</v>
      </c>
      <c r="K15" s="51" t="s">
        <v>60</v>
      </c>
      <c r="L15" s="51" t="s">
        <v>61</v>
      </c>
      <c r="M15" s="53" t="s">
        <v>50</v>
      </c>
      <c r="N15" s="23"/>
      <c r="O15" s="50"/>
      <c r="P15" s="51" t="s">
        <v>58</v>
      </c>
      <c r="Q15" s="51" t="s">
        <v>58</v>
      </c>
      <c r="R15" s="61" t="s">
        <v>59</v>
      </c>
      <c r="S15" s="51" t="s">
        <v>60</v>
      </c>
      <c r="T15" s="51" t="s">
        <v>61</v>
      </c>
      <c r="U15" s="62" t="s">
        <v>21</v>
      </c>
      <c r="V15" s="68">
        <v>64</v>
      </c>
      <c r="W15" s="68">
        <v>5</v>
      </c>
    </row>
    <row r="16" spans="3:23" ht="54.95" customHeight="1">
      <c r="C16" s="382"/>
      <c r="D16" s="391"/>
      <c r="E16" s="72" t="s">
        <v>241</v>
      </c>
      <c r="F16" s="23"/>
      <c r="G16" s="50"/>
      <c r="H16" s="51">
        <v>24</v>
      </c>
      <c r="I16" s="50"/>
      <c r="J16" s="61">
        <v>32</v>
      </c>
      <c r="K16" s="51">
        <v>56</v>
      </c>
      <c r="L16" s="51">
        <v>4</v>
      </c>
      <c r="M16" s="53" t="s">
        <v>20</v>
      </c>
      <c r="N16" s="73"/>
      <c r="O16" s="73"/>
      <c r="P16" s="73"/>
      <c r="Q16" s="73"/>
      <c r="R16" s="73"/>
      <c r="S16" s="73"/>
      <c r="T16" s="73"/>
      <c r="U16" s="73"/>
      <c r="V16" s="68">
        <v>56</v>
      </c>
      <c r="W16" s="68">
        <v>4</v>
      </c>
    </row>
    <row r="17" spans="3:23" ht="54.95" customHeight="1">
      <c r="C17" s="387">
        <v>3</v>
      </c>
      <c r="D17" s="352" t="s">
        <v>62</v>
      </c>
      <c r="E17" s="58" t="s">
        <v>63</v>
      </c>
      <c r="F17" s="59"/>
      <c r="G17" s="50"/>
      <c r="H17" s="50"/>
      <c r="I17" s="51">
        <v>33</v>
      </c>
      <c r="J17" s="51">
        <v>40</v>
      </c>
      <c r="K17" s="51">
        <v>73</v>
      </c>
      <c r="L17" s="51">
        <v>6</v>
      </c>
      <c r="M17" s="53" t="s">
        <v>20</v>
      </c>
      <c r="N17" s="23"/>
      <c r="O17" s="50"/>
      <c r="P17" s="50"/>
      <c r="Q17" s="51">
        <v>33</v>
      </c>
      <c r="R17" s="61">
        <v>40</v>
      </c>
      <c r="S17" s="51">
        <v>73</v>
      </c>
      <c r="T17" s="51">
        <v>6</v>
      </c>
      <c r="U17" s="62" t="s">
        <v>21</v>
      </c>
      <c r="V17" s="51">
        <f>SUM(K17,S17)</f>
        <v>146</v>
      </c>
      <c r="W17" s="68">
        <f>SUM(L17,T17)</f>
        <v>12</v>
      </c>
    </row>
    <row r="18" spans="3:23" ht="54.95" customHeight="1">
      <c r="C18" s="386"/>
      <c r="D18" s="391"/>
      <c r="E18" s="74" t="s">
        <v>64</v>
      </c>
      <c r="F18" s="23"/>
      <c r="G18" s="249" t="s">
        <v>59</v>
      </c>
      <c r="H18" s="50"/>
      <c r="I18" s="249" t="s">
        <v>47</v>
      </c>
      <c r="J18" s="51">
        <v>10</v>
      </c>
      <c r="K18" s="249" t="s">
        <v>65</v>
      </c>
      <c r="L18" s="249" t="s">
        <v>49</v>
      </c>
      <c r="M18" s="251" t="s">
        <v>50</v>
      </c>
      <c r="N18" s="59"/>
      <c r="O18" s="249" t="s">
        <v>59</v>
      </c>
      <c r="P18" s="50"/>
      <c r="Q18" s="249" t="s">
        <v>47</v>
      </c>
      <c r="R18" s="51">
        <v>10</v>
      </c>
      <c r="S18" s="249" t="s">
        <v>65</v>
      </c>
      <c r="T18" s="249" t="s">
        <v>49</v>
      </c>
      <c r="U18" s="56" t="s">
        <v>50</v>
      </c>
      <c r="V18" s="75">
        <v>60</v>
      </c>
      <c r="W18" s="249">
        <v>2</v>
      </c>
    </row>
    <row r="19" spans="3:23" ht="54.95" customHeight="1">
      <c r="C19" s="386"/>
      <c r="D19" s="391"/>
      <c r="E19" s="74" t="s">
        <v>239</v>
      </c>
      <c r="F19" s="327"/>
      <c r="G19" s="312" t="s">
        <v>59</v>
      </c>
      <c r="H19" s="372"/>
      <c r="I19" s="312" t="s">
        <v>47</v>
      </c>
      <c r="J19" s="332" t="s">
        <v>58</v>
      </c>
      <c r="K19" s="312" t="s">
        <v>65</v>
      </c>
      <c r="L19" s="312" t="s">
        <v>49</v>
      </c>
      <c r="M19" s="360" t="s">
        <v>50</v>
      </c>
      <c r="N19" s="368"/>
      <c r="O19" s="312" t="s">
        <v>59</v>
      </c>
      <c r="P19" s="327"/>
      <c r="Q19" s="312" t="s">
        <v>47</v>
      </c>
      <c r="R19" s="332" t="s">
        <v>58</v>
      </c>
      <c r="S19" s="312" t="s">
        <v>65</v>
      </c>
      <c r="T19" s="312" t="s">
        <v>49</v>
      </c>
      <c r="U19" s="314" t="s">
        <v>50</v>
      </c>
      <c r="V19" s="312">
        <v>60</v>
      </c>
      <c r="W19" s="312">
        <v>2</v>
      </c>
    </row>
    <row r="20" spans="3:23" ht="54.95" customHeight="1">
      <c r="C20" s="386"/>
      <c r="D20" s="391"/>
      <c r="E20" s="77" t="s">
        <v>66</v>
      </c>
      <c r="F20" s="328"/>
      <c r="G20" s="351"/>
      <c r="H20" s="373"/>
      <c r="I20" s="351"/>
      <c r="J20" s="333"/>
      <c r="K20" s="351"/>
      <c r="L20" s="351"/>
      <c r="M20" s="367"/>
      <c r="N20" s="369"/>
      <c r="O20" s="351"/>
      <c r="P20" s="328"/>
      <c r="Q20" s="351"/>
      <c r="R20" s="333"/>
      <c r="S20" s="351"/>
      <c r="T20" s="351"/>
      <c r="U20" s="366"/>
      <c r="V20" s="351"/>
      <c r="W20" s="351"/>
    </row>
    <row r="21" spans="3:23" ht="54.95" customHeight="1">
      <c r="C21" s="386"/>
      <c r="D21" s="391"/>
      <c r="E21" s="77" t="s">
        <v>67</v>
      </c>
      <c r="F21" s="328"/>
      <c r="G21" s="351"/>
      <c r="H21" s="373"/>
      <c r="I21" s="351"/>
      <c r="J21" s="333"/>
      <c r="K21" s="351"/>
      <c r="L21" s="351"/>
      <c r="M21" s="367"/>
      <c r="N21" s="369"/>
      <c r="O21" s="351"/>
      <c r="P21" s="328"/>
      <c r="Q21" s="351"/>
      <c r="R21" s="333"/>
      <c r="S21" s="351"/>
      <c r="T21" s="351"/>
      <c r="U21" s="366"/>
      <c r="V21" s="351"/>
      <c r="W21" s="351"/>
    </row>
    <row r="22" spans="3:23" ht="54.95" customHeight="1">
      <c r="C22" s="386"/>
      <c r="D22" s="391"/>
      <c r="E22" s="77" t="s">
        <v>68</v>
      </c>
      <c r="F22" s="328"/>
      <c r="G22" s="351"/>
      <c r="H22" s="373"/>
      <c r="I22" s="351"/>
      <c r="J22" s="333"/>
      <c r="K22" s="351"/>
      <c r="L22" s="351"/>
      <c r="M22" s="367"/>
      <c r="N22" s="369"/>
      <c r="O22" s="351"/>
      <c r="P22" s="328"/>
      <c r="Q22" s="351"/>
      <c r="R22" s="333"/>
      <c r="S22" s="351"/>
      <c r="T22" s="351"/>
      <c r="U22" s="366"/>
      <c r="V22" s="351"/>
      <c r="W22" s="351"/>
    </row>
    <row r="23" spans="3:23" ht="54.95" customHeight="1">
      <c r="C23" s="386"/>
      <c r="D23" s="391"/>
      <c r="E23" s="77" t="s">
        <v>69</v>
      </c>
      <c r="F23" s="328"/>
      <c r="G23" s="351"/>
      <c r="H23" s="373"/>
      <c r="I23" s="351"/>
      <c r="J23" s="333"/>
      <c r="K23" s="351"/>
      <c r="L23" s="351"/>
      <c r="M23" s="367"/>
      <c r="N23" s="369"/>
      <c r="O23" s="351"/>
      <c r="P23" s="328"/>
      <c r="Q23" s="351"/>
      <c r="R23" s="333"/>
      <c r="S23" s="351"/>
      <c r="T23" s="351"/>
      <c r="U23" s="366"/>
      <c r="V23" s="351"/>
      <c r="W23" s="351"/>
    </row>
    <row r="24" spans="3:23" ht="54.95" customHeight="1">
      <c r="C24" s="386"/>
      <c r="D24" s="391"/>
      <c r="E24" s="255" t="s">
        <v>240</v>
      </c>
      <c r="F24" s="371"/>
      <c r="G24" s="313"/>
      <c r="H24" s="374"/>
      <c r="I24" s="313"/>
      <c r="J24" s="365"/>
      <c r="K24" s="313"/>
      <c r="L24" s="313"/>
      <c r="M24" s="361"/>
      <c r="N24" s="370"/>
      <c r="O24" s="313"/>
      <c r="P24" s="371"/>
      <c r="Q24" s="313"/>
      <c r="R24" s="365"/>
      <c r="S24" s="313"/>
      <c r="T24" s="313"/>
      <c r="U24" s="315"/>
      <c r="V24" s="313"/>
      <c r="W24" s="313"/>
    </row>
    <row r="25" spans="3:23" ht="54.95" customHeight="1">
      <c r="C25" s="386"/>
      <c r="D25" s="391"/>
      <c r="E25" s="72" t="s">
        <v>70</v>
      </c>
      <c r="F25" s="50"/>
      <c r="G25" s="50"/>
      <c r="H25" s="50"/>
      <c r="I25" s="51">
        <v>20</v>
      </c>
      <c r="J25" s="49"/>
      <c r="K25" s="51">
        <v>20</v>
      </c>
      <c r="L25" s="51">
        <v>1</v>
      </c>
      <c r="M25" s="53" t="s">
        <v>20</v>
      </c>
      <c r="N25" s="76"/>
      <c r="O25" s="50"/>
      <c r="P25" s="50"/>
      <c r="Q25" s="50"/>
      <c r="R25" s="50"/>
      <c r="S25" s="50"/>
      <c r="T25" s="50"/>
      <c r="U25" s="50"/>
      <c r="V25" s="51">
        <v>20</v>
      </c>
      <c r="W25" s="51">
        <v>1</v>
      </c>
    </row>
    <row r="26" spans="3:23" ht="54.95" customHeight="1">
      <c r="C26" s="386"/>
      <c r="D26" s="391"/>
      <c r="E26" s="72" t="s">
        <v>71</v>
      </c>
      <c r="F26" s="59"/>
      <c r="G26" s="249" t="s">
        <v>72</v>
      </c>
      <c r="H26" s="50"/>
      <c r="I26" s="249" t="s">
        <v>73</v>
      </c>
      <c r="J26" s="78" t="s">
        <v>46</v>
      </c>
      <c r="K26" s="249" t="s">
        <v>74</v>
      </c>
      <c r="L26" s="249" t="s">
        <v>75</v>
      </c>
      <c r="M26" s="251" t="s">
        <v>50</v>
      </c>
      <c r="N26" s="23"/>
      <c r="O26" s="249" t="s">
        <v>72</v>
      </c>
      <c r="P26" s="50"/>
      <c r="Q26" s="249" t="s">
        <v>73</v>
      </c>
      <c r="R26" s="61" t="s">
        <v>46</v>
      </c>
      <c r="S26" s="249" t="s">
        <v>76</v>
      </c>
      <c r="T26" s="249" t="s">
        <v>75</v>
      </c>
      <c r="U26" s="56" t="s">
        <v>50</v>
      </c>
      <c r="V26" s="51">
        <v>100</v>
      </c>
      <c r="W26" s="51">
        <v>4</v>
      </c>
    </row>
    <row r="27" spans="3:23" ht="54.95" customHeight="1">
      <c r="C27" s="386"/>
      <c r="D27" s="391"/>
      <c r="E27" s="72" t="s">
        <v>77</v>
      </c>
      <c r="F27" s="50"/>
      <c r="G27" s="51" t="s">
        <v>51</v>
      </c>
      <c r="H27" s="50"/>
      <c r="I27" s="51" t="s">
        <v>52</v>
      </c>
      <c r="J27" s="51" t="s">
        <v>51</v>
      </c>
      <c r="K27" s="51" t="s">
        <v>78</v>
      </c>
      <c r="L27" s="51" t="s">
        <v>49</v>
      </c>
      <c r="M27" s="251" t="s">
        <v>50</v>
      </c>
      <c r="N27" s="60"/>
      <c r="O27" s="51" t="s">
        <v>51</v>
      </c>
      <c r="P27" s="50"/>
      <c r="Q27" s="51" t="s">
        <v>52</v>
      </c>
      <c r="R27" s="51" t="s">
        <v>51</v>
      </c>
      <c r="S27" s="51" t="s">
        <v>78</v>
      </c>
      <c r="T27" s="51" t="s">
        <v>49</v>
      </c>
      <c r="U27" s="56" t="s">
        <v>50</v>
      </c>
      <c r="V27" s="51">
        <v>40</v>
      </c>
      <c r="W27" s="51">
        <v>2</v>
      </c>
    </row>
    <row r="28" spans="3:23" ht="54.95" customHeight="1">
      <c r="C28" s="253">
        <v>5</v>
      </c>
      <c r="D28" s="79" t="s">
        <v>79</v>
      </c>
      <c r="E28" s="72" t="s">
        <v>80</v>
      </c>
      <c r="F28" s="50"/>
      <c r="G28" s="50"/>
      <c r="H28" s="50"/>
      <c r="I28" s="51">
        <v>15</v>
      </c>
      <c r="J28" s="49"/>
      <c r="K28" s="51">
        <f>SUM(F28:I28)</f>
        <v>15</v>
      </c>
      <c r="L28" s="51">
        <v>1</v>
      </c>
      <c r="M28" s="80" t="s">
        <v>21</v>
      </c>
      <c r="N28" s="81"/>
      <c r="O28" s="82"/>
      <c r="P28" s="50"/>
      <c r="Q28" s="50"/>
      <c r="R28" s="50"/>
      <c r="S28" s="50"/>
      <c r="T28" s="50"/>
      <c r="U28" s="50"/>
      <c r="V28" s="51">
        <f>SUM(K28,S28)</f>
        <v>15</v>
      </c>
      <c r="W28" s="51">
        <f>SUM(L28,T28)</f>
        <v>1</v>
      </c>
    </row>
    <row r="29" spans="3:23" ht="54.95" customHeight="1">
      <c r="C29" s="253">
        <v>6</v>
      </c>
      <c r="D29" s="352" t="s">
        <v>81</v>
      </c>
      <c r="E29" s="354" t="s">
        <v>243</v>
      </c>
      <c r="F29" s="50"/>
      <c r="G29" s="50"/>
      <c r="H29" s="50"/>
      <c r="I29" s="51">
        <v>15</v>
      </c>
      <c r="J29" s="49"/>
      <c r="K29" s="312">
        <v>15</v>
      </c>
      <c r="L29" s="312">
        <v>1</v>
      </c>
      <c r="M29" s="360" t="s">
        <v>20</v>
      </c>
      <c r="N29" s="50"/>
      <c r="O29" s="49"/>
      <c r="P29" s="50"/>
      <c r="Q29" s="312">
        <v>15</v>
      </c>
      <c r="R29" s="49"/>
      <c r="S29" s="312">
        <v>15</v>
      </c>
      <c r="T29" s="312">
        <v>1</v>
      </c>
      <c r="U29" s="314" t="s">
        <v>20</v>
      </c>
      <c r="V29" s="356" t="s">
        <v>82</v>
      </c>
      <c r="W29" s="358" t="s">
        <v>83</v>
      </c>
    </row>
    <row r="30" spans="3:23" ht="54.95" customHeight="1">
      <c r="C30" s="256"/>
      <c r="D30" s="353"/>
      <c r="E30" s="355"/>
      <c r="F30" s="50"/>
      <c r="G30" s="83">
        <v>5</v>
      </c>
      <c r="H30" s="50"/>
      <c r="I30" s="51">
        <v>10</v>
      </c>
      <c r="J30" s="49"/>
      <c r="K30" s="313"/>
      <c r="L30" s="313"/>
      <c r="M30" s="361"/>
      <c r="N30" s="261"/>
      <c r="O30" s="262"/>
      <c r="P30" s="49"/>
      <c r="Q30" s="313"/>
      <c r="R30" s="49"/>
      <c r="S30" s="313"/>
      <c r="T30" s="313"/>
      <c r="U30" s="315"/>
      <c r="V30" s="357"/>
      <c r="W30" s="359"/>
    </row>
    <row r="31" spans="3:23" ht="54.95" customHeight="1">
      <c r="C31" s="253">
        <v>7</v>
      </c>
      <c r="D31" s="252" t="s">
        <v>84</v>
      </c>
      <c r="E31" s="84" t="s">
        <v>85</v>
      </c>
      <c r="F31" s="43"/>
      <c r="G31" s="43"/>
      <c r="H31" s="43"/>
      <c r="I31" s="43"/>
      <c r="J31" s="43"/>
      <c r="K31" s="43"/>
      <c r="L31" s="43"/>
      <c r="M31" s="85"/>
      <c r="N31" s="259"/>
      <c r="O31" s="86"/>
      <c r="P31" s="260"/>
      <c r="Q31" s="260"/>
      <c r="R31" s="260"/>
      <c r="S31" s="78">
        <v>120</v>
      </c>
      <c r="T31" s="51">
        <v>4</v>
      </c>
      <c r="U31" s="56" t="s">
        <v>27</v>
      </c>
      <c r="V31" s="87">
        <v>120</v>
      </c>
      <c r="W31" s="51">
        <v>4</v>
      </c>
    </row>
    <row r="32" spans="3:23" ht="18.75">
      <c r="C32" s="362" t="s">
        <v>36</v>
      </c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4"/>
      <c r="V32" s="88">
        <v>1009</v>
      </c>
      <c r="W32" s="88">
        <v>60</v>
      </c>
    </row>
  </sheetData>
  <mergeCells count="46">
    <mergeCell ref="J19:J24"/>
    <mergeCell ref="K19:K24"/>
    <mergeCell ref="L19:L24"/>
    <mergeCell ref="C10:C14"/>
    <mergeCell ref="D10:D14"/>
    <mergeCell ref="D15:D16"/>
    <mergeCell ref="C15:C16"/>
    <mergeCell ref="C17:C27"/>
    <mergeCell ref="D17:D27"/>
    <mergeCell ref="C4:W5"/>
    <mergeCell ref="C6:W6"/>
    <mergeCell ref="C7:C9"/>
    <mergeCell ref="D7:D9"/>
    <mergeCell ref="E7:E9"/>
    <mergeCell ref="F7:U7"/>
    <mergeCell ref="V7:V9"/>
    <mergeCell ref="W7:W9"/>
    <mergeCell ref="F8:M8"/>
    <mergeCell ref="N8:U8"/>
    <mergeCell ref="W19:W24"/>
    <mergeCell ref="C32:U32"/>
    <mergeCell ref="R19:R24"/>
    <mergeCell ref="S19:S24"/>
    <mergeCell ref="T19:T24"/>
    <mergeCell ref="U19:U24"/>
    <mergeCell ref="V19:V24"/>
    <mergeCell ref="M19:M24"/>
    <mergeCell ref="N19:N24"/>
    <mergeCell ref="O19:O24"/>
    <mergeCell ref="P19:P24"/>
    <mergeCell ref="Q19:Q24"/>
    <mergeCell ref="F19:F24"/>
    <mergeCell ref="G19:G24"/>
    <mergeCell ref="H19:H24"/>
    <mergeCell ref="I19:I24"/>
    <mergeCell ref="D29:D30"/>
    <mergeCell ref="E29:E30"/>
    <mergeCell ref="V29:V30"/>
    <mergeCell ref="W29:W30"/>
    <mergeCell ref="K29:K30"/>
    <mergeCell ref="L29:L30"/>
    <mergeCell ref="M29:M30"/>
    <mergeCell ref="Q29:Q30"/>
    <mergeCell ref="S29:S30"/>
    <mergeCell ref="T29:T30"/>
    <mergeCell ref="U29:U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35"/>
  <sheetViews>
    <sheetView topLeftCell="A16" zoomScale="60" zoomScaleNormal="60" workbookViewId="0">
      <selection activeCell="AB28" sqref="AB28"/>
    </sheetView>
  </sheetViews>
  <sheetFormatPr defaultRowHeight="15"/>
  <cols>
    <col min="2" max="2" width="3.42578125" bestFit="1" customWidth="1"/>
    <col min="3" max="3" width="54.85546875" bestFit="1" customWidth="1"/>
    <col min="4" max="4" width="61.28515625" customWidth="1"/>
    <col min="5" max="5" width="8.85546875" bestFit="1" customWidth="1"/>
    <col min="6" max="6" width="8.140625" bestFit="1" customWidth="1"/>
    <col min="7" max="7" width="10.28515625" bestFit="1" customWidth="1"/>
    <col min="8" max="8" width="10.140625" bestFit="1" customWidth="1"/>
    <col min="9" max="9" width="10.42578125" bestFit="1" customWidth="1"/>
    <col min="10" max="10" width="15.5703125" bestFit="1" customWidth="1"/>
    <col min="11" max="11" width="5.7109375" bestFit="1" customWidth="1"/>
    <col min="12" max="12" width="16.28515625" bestFit="1" customWidth="1"/>
    <col min="13" max="13" width="8.85546875" bestFit="1" customWidth="1"/>
    <col min="14" max="14" width="8.140625" bestFit="1" customWidth="1"/>
    <col min="15" max="15" width="9.7109375" bestFit="1" customWidth="1"/>
    <col min="16" max="16" width="10.140625" bestFit="1" customWidth="1"/>
    <col min="17" max="17" width="10.42578125" bestFit="1" customWidth="1"/>
    <col min="18" max="18" width="15.5703125" bestFit="1" customWidth="1"/>
    <col min="19" max="19" width="5.7109375" bestFit="1" customWidth="1"/>
    <col min="20" max="20" width="16.28515625" bestFit="1" customWidth="1"/>
    <col min="21" max="21" width="19.85546875" bestFit="1" customWidth="1"/>
    <col min="22" max="22" width="17.85546875" bestFit="1" customWidth="1"/>
  </cols>
  <sheetData>
    <row r="3" spans="2:22">
      <c r="B3" s="404" t="s">
        <v>86</v>
      </c>
      <c r="C3" s="405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</row>
    <row r="4" spans="2:22" ht="57.75" customHeight="1">
      <c r="B4" s="407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</row>
    <row r="5" spans="2:22" ht="135" customHeight="1">
      <c r="B5" s="409" t="s">
        <v>87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</row>
    <row r="6" spans="2:22">
      <c r="B6" s="396" t="s">
        <v>40</v>
      </c>
      <c r="C6" s="411" t="s">
        <v>41</v>
      </c>
      <c r="D6" s="402" t="s">
        <v>42</v>
      </c>
      <c r="E6" s="399" t="s">
        <v>43</v>
      </c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413" t="s">
        <v>5</v>
      </c>
      <c r="V6" s="395" t="s">
        <v>6</v>
      </c>
    </row>
    <row r="7" spans="2:22">
      <c r="B7" s="399"/>
      <c r="C7" s="411"/>
      <c r="D7" s="402"/>
      <c r="E7" s="416" t="s">
        <v>7</v>
      </c>
      <c r="F7" s="417"/>
      <c r="G7" s="417"/>
      <c r="H7" s="417"/>
      <c r="I7" s="417"/>
      <c r="J7" s="417"/>
      <c r="K7" s="417"/>
      <c r="L7" s="418"/>
      <c r="M7" s="417" t="s">
        <v>8</v>
      </c>
      <c r="N7" s="417"/>
      <c r="O7" s="417"/>
      <c r="P7" s="417"/>
      <c r="Q7" s="417"/>
      <c r="R7" s="417"/>
      <c r="S7" s="417"/>
      <c r="T7" s="419"/>
      <c r="U7" s="414"/>
      <c r="V7" s="402"/>
    </row>
    <row r="8" spans="2:22" ht="30">
      <c r="B8" s="399"/>
      <c r="C8" s="412"/>
      <c r="D8" s="396"/>
      <c r="E8" s="93" t="s">
        <v>9</v>
      </c>
      <c r="F8" s="93" t="s">
        <v>10</v>
      </c>
      <c r="G8" s="93" t="s">
        <v>11</v>
      </c>
      <c r="H8" s="93" t="s">
        <v>12</v>
      </c>
      <c r="I8" s="93" t="s">
        <v>13</v>
      </c>
      <c r="J8" s="94" t="s">
        <v>14</v>
      </c>
      <c r="K8" s="93" t="s">
        <v>15</v>
      </c>
      <c r="L8" s="95" t="s">
        <v>16</v>
      </c>
      <c r="M8" s="93" t="s">
        <v>9</v>
      </c>
      <c r="N8" s="93" t="s">
        <v>10</v>
      </c>
      <c r="O8" s="93" t="s">
        <v>17</v>
      </c>
      <c r="P8" s="93" t="s">
        <v>12</v>
      </c>
      <c r="Q8" s="93" t="s">
        <v>13</v>
      </c>
      <c r="R8" s="94" t="s">
        <v>14</v>
      </c>
      <c r="S8" s="93" t="s">
        <v>15</v>
      </c>
      <c r="T8" s="94" t="s">
        <v>16</v>
      </c>
      <c r="U8" s="415"/>
      <c r="V8" s="396"/>
    </row>
    <row r="9" spans="2:22" ht="33">
      <c r="B9" s="395">
        <v>1</v>
      </c>
      <c r="C9" s="397" t="s">
        <v>88</v>
      </c>
      <c r="D9" s="96" t="s">
        <v>89</v>
      </c>
      <c r="E9" s="23"/>
      <c r="F9" s="97" t="s">
        <v>46</v>
      </c>
      <c r="G9" s="98"/>
      <c r="H9" s="97" t="s">
        <v>58</v>
      </c>
      <c r="I9" s="97">
        <v>16</v>
      </c>
      <c r="J9" s="97" t="s">
        <v>90</v>
      </c>
      <c r="K9" s="97" t="s">
        <v>75</v>
      </c>
      <c r="L9" s="99" t="s">
        <v>50</v>
      </c>
      <c r="M9" s="100"/>
      <c r="N9" s="97" t="s">
        <v>46</v>
      </c>
      <c r="O9" s="98"/>
      <c r="P9" s="97" t="s">
        <v>58</v>
      </c>
      <c r="Q9" s="97">
        <v>14</v>
      </c>
      <c r="R9" s="97" t="s">
        <v>60</v>
      </c>
      <c r="S9" s="97" t="s">
        <v>75</v>
      </c>
      <c r="T9" s="101" t="s">
        <v>50</v>
      </c>
      <c r="U9" s="102">
        <v>80</v>
      </c>
      <c r="V9" s="64">
        <v>5</v>
      </c>
    </row>
    <row r="10" spans="2:22" ht="33">
      <c r="B10" s="402"/>
      <c r="C10" s="403"/>
      <c r="D10" s="103" t="s">
        <v>91</v>
      </c>
      <c r="E10" s="104"/>
      <c r="F10" s="104"/>
      <c r="G10" s="104"/>
      <c r="H10" s="104"/>
      <c r="I10" s="104"/>
      <c r="J10" s="104"/>
      <c r="K10" s="104"/>
      <c r="L10" s="105"/>
      <c r="M10" s="98"/>
      <c r="N10" s="97">
        <v>3</v>
      </c>
      <c r="O10" s="98"/>
      <c r="P10" s="97">
        <v>2</v>
      </c>
      <c r="Q10" s="97">
        <v>6</v>
      </c>
      <c r="R10" s="97">
        <v>11</v>
      </c>
      <c r="S10" s="97">
        <v>1</v>
      </c>
      <c r="T10" s="106" t="s">
        <v>20</v>
      </c>
      <c r="U10" s="97">
        <v>11</v>
      </c>
      <c r="V10" s="97">
        <v>1</v>
      </c>
    </row>
    <row r="11" spans="2:22" ht="33">
      <c r="B11" s="402"/>
      <c r="C11" s="403"/>
      <c r="D11" s="96" t="s">
        <v>92</v>
      </c>
      <c r="E11" s="104"/>
      <c r="F11" s="104"/>
      <c r="G11" s="104"/>
      <c r="H11" s="104"/>
      <c r="I11" s="104"/>
      <c r="J11" s="104"/>
      <c r="K11" s="104"/>
      <c r="L11" s="105"/>
      <c r="M11" s="98"/>
      <c r="N11" s="107">
        <v>12</v>
      </c>
      <c r="O11" s="108"/>
      <c r="P11" s="107">
        <v>8</v>
      </c>
      <c r="Q11" s="107">
        <v>14</v>
      </c>
      <c r="R11" s="97">
        <v>34</v>
      </c>
      <c r="S11" s="97">
        <v>2</v>
      </c>
      <c r="T11" s="106" t="s">
        <v>20</v>
      </c>
      <c r="U11" s="97">
        <v>34</v>
      </c>
      <c r="V11" s="97">
        <v>2</v>
      </c>
    </row>
    <row r="12" spans="2:22" ht="33">
      <c r="B12" s="402"/>
      <c r="C12" s="403"/>
      <c r="D12" s="103" t="s">
        <v>93</v>
      </c>
      <c r="E12" s="98"/>
      <c r="F12" s="97" t="s">
        <v>94</v>
      </c>
      <c r="G12" s="98"/>
      <c r="H12" s="97" t="s">
        <v>95</v>
      </c>
      <c r="I12" s="107" t="s">
        <v>47</v>
      </c>
      <c r="J12" s="107" t="s">
        <v>96</v>
      </c>
      <c r="K12" s="107" t="s">
        <v>97</v>
      </c>
      <c r="L12" s="109" t="s">
        <v>50</v>
      </c>
      <c r="M12" s="100"/>
      <c r="N12" s="97" t="s">
        <v>94</v>
      </c>
      <c r="O12" s="98"/>
      <c r="P12" s="97" t="s">
        <v>95</v>
      </c>
      <c r="Q12" s="107" t="s">
        <v>47</v>
      </c>
      <c r="R12" s="107" t="s">
        <v>96</v>
      </c>
      <c r="S12" s="107" t="s">
        <v>97</v>
      </c>
      <c r="T12" s="110" t="s">
        <v>21</v>
      </c>
      <c r="U12" s="102">
        <v>61</v>
      </c>
      <c r="V12" s="97">
        <v>3</v>
      </c>
    </row>
    <row r="13" spans="2:22" ht="33">
      <c r="B13" s="402"/>
      <c r="C13" s="403"/>
      <c r="D13" s="103" t="s">
        <v>98</v>
      </c>
      <c r="E13" s="98"/>
      <c r="F13" s="97" t="s">
        <v>94</v>
      </c>
      <c r="G13" s="98"/>
      <c r="H13" s="97" t="s">
        <v>95</v>
      </c>
      <c r="I13" s="107" t="s">
        <v>47</v>
      </c>
      <c r="J13" s="107" t="s">
        <v>96</v>
      </c>
      <c r="K13" s="107" t="s">
        <v>97</v>
      </c>
      <c r="L13" s="109" t="s">
        <v>50</v>
      </c>
      <c r="M13" s="100"/>
      <c r="N13" s="97" t="s">
        <v>94</v>
      </c>
      <c r="O13" s="98"/>
      <c r="P13" s="97" t="s">
        <v>95</v>
      </c>
      <c r="Q13" s="107" t="s">
        <v>47</v>
      </c>
      <c r="R13" s="107" t="s">
        <v>96</v>
      </c>
      <c r="S13" s="107" t="s">
        <v>97</v>
      </c>
      <c r="T13" s="110" t="s">
        <v>21</v>
      </c>
      <c r="U13" s="102">
        <v>61</v>
      </c>
      <c r="V13" s="97">
        <v>3</v>
      </c>
    </row>
    <row r="14" spans="2:22" ht="51">
      <c r="B14" s="402"/>
      <c r="C14" s="403"/>
      <c r="D14" s="96" t="s">
        <v>99</v>
      </c>
      <c r="E14" s="104"/>
      <c r="F14" s="104"/>
      <c r="G14" s="104"/>
      <c r="H14" s="104"/>
      <c r="I14" s="104"/>
      <c r="J14" s="104"/>
      <c r="K14" s="104"/>
      <c r="L14" s="111"/>
      <c r="M14" s="100"/>
      <c r="N14" s="97">
        <v>6</v>
      </c>
      <c r="O14" s="97">
        <v>5</v>
      </c>
      <c r="P14" s="97">
        <v>4</v>
      </c>
      <c r="Q14" s="107">
        <v>14</v>
      </c>
      <c r="R14" s="107">
        <v>29</v>
      </c>
      <c r="S14" s="107">
        <v>1</v>
      </c>
      <c r="T14" s="101" t="s">
        <v>20</v>
      </c>
      <c r="U14" s="102">
        <v>29</v>
      </c>
      <c r="V14" s="97">
        <v>1</v>
      </c>
    </row>
    <row r="15" spans="2:22" ht="33">
      <c r="B15" s="396"/>
      <c r="C15" s="398"/>
      <c r="D15" s="103" t="s">
        <v>100</v>
      </c>
      <c r="E15" s="98"/>
      <c r="F15" s="97">
        <v>12</v>
      </c>
      <c r="G15" s="98"/>
      <c r="H15" s="97">
        <v>8</v>
      </c>
      <c r="I15" s="97">
        <v>4</v>
      </c>
      <c r="J15" s="97">
        <v>24</v>
      </c>
      <c r="K15" s="97">
        <v>1</v>
      </c>
      <c r="L15" s="109" t="s">
        <v>50</v>
      </c>
      <c r="M15" s="104"/>
      <c r="N15" s="104"/>
      <c r="O15" s="104"/>
      <c r="P15" s="104"/>
      <c r="Q15" s="104"/>
      <c r="R15" s="104"/>
      <c r="S15" s="104"/>
      <c r="T15" s="98"/>
      <c r="U15" s="97">
        <v>24</v>
      </c>
      <c r="V15" s="97">
        <v>1</v>
      </c>
    </row>
    <row r="16" spans="2:22" ht="33">
      <c r="B16" s="395">
        <v>2</v>
      </c>
      <c r="C16" s="397" t="s">
        <v>101</v>
      </c>
      <c r="D16" s="103" t="s">
        <v>102</v>
      </c>
      <c r="E16" s="23"/>
      <c r="F16" s="97" t="s">
        <v>94</v>
      </c>
      <c r="G16" s="98"/>
      <c r="H16" s="97" t="s">
        <v>95</v>
      </c>
      <c r="I16" s="97" t="s">
        <v>51</v>
      </c>
      <c r="J16" s="107" t="s">
        <v>103</v>
      </c>
      <c r="K16" s="97" t="s">
        <v>97</v>
      </c>
      <c r="L16" s="112" t="s">
        <v>104</v>
      </c>
      <c r="M16" s="100"/>
      <c r="N16" s="97" t="s">
        <v>94</v>
      </c>
      <c r="O16" s="98"/>
      <c r="P16" s="97" t="s">
        <v>95</v>
      </c>
      <c r="Q16" s="97" t="s">
        <v>51</v>
      </c>
      <c r="R16" s="107" t="s">
        <v>103</v>
      </c>
      <c r="S16" s="97" t="s">
        <v>97</v>
      </c>
      <c r="T16" s="110" t="s">
        <v>104</v>
      </c>
      <c r="U16" s="102">
        <v>60</v>
      </c>
      <c r="V16" s="97">
        <v>3</v>
      </c>
    </row>
    <row r="17" spans="2:22" ht="33">
      <c r="B17" s="402"/>
      <c r="C17" s="403"/>
      <c r="D17" s="96" t="s">
        <v>105</v>
      </c>
      <c r="E17" s="113"/>
      <c r="F17" s="107" t="s">
        <v>51</v>
      </c>
      <c r="G17" s="98"/>
      <c r="H17" s="107" t="s">
        <v>52</v>
      </c>
      <c r="I17" s="107" t="s">
        <v>106</v>
      </c>
      <c r="J17" s="97" t="s">
        <v>107</v>
      </c>
      <c r="K17" s="97" t="s">
        <v>49</v>
      </c>
      <c r="L17" s="99" t="s">
        <v>50</v>
      </c>
      <c r="M17" s="100"/>
      <c r="N17" s="107" t="s">
        <v>51</v>
      </c>
      <c r="O17" s="98"/>
      <c r="P17" s="107" t="s">
        <v>52</v>
      </c>
      <c r="Q17" s="107" t="s">
        <v>106</v>
      </c>
      <c r="R17" s="97" t="s">
        <v>107</v>
      </c>
      <c r="S17" s="97" t="s">
        <v>49</v>
      </c>
      <c r="T17" s="101" t="s">
        <v>50</v>
      </c>
      <c r="U17" s="102">
        <v>31</v>
      </c>
      <c r="V17" s="97">
        <v>2</v>
      </c>
    </row>
    <row r="18" spans="2:22" ht="51">
      <c r="B18" s="402"/>
      <c r="C18" s="403"/>
      <c r="D18" s="103" t="s">
        <v>220</v>
      </c>
      <c r="E18" s="98"/>
      <c r="F18" s="114" t="s">
        <v>95</v>
      </c>
      <c r="G18" s="98"/>
      <c r="H18" s="97" t="s">
        <v>108</v>
      </c>
      <c r="I18" s="107" t="s">
        <v>109</v>
      </c>
      <c r="J18" s="97" t="s">
        <v>110</v>
      </c>
      <c r="K18" s="97" t="s">
        <v>97</v>
      </c>
      <c r="L18" s="99" t="s">
        <v>50</v>
      </c>
      <c r="M18" s="100"/>
      <c r="N18" s="114" t="s">
        <v>95</v>
      </c>
      <c r="O18" s="98"/>
      <c r="P18" s="97" t="s">
        <v>108</v>
      </c>
      <c r="Q18" s="107" t="s">
        <v>109</v>
      </c>
      <c r="R18" s="97" t="s">
        <v>110</v>
      </c>
      <c r="S18" s="97" t="s">
        <v>97</v>
      </c>
      <c r="T18" s="101" t="s">
        <v>50</v>
      </c>
      <c r="U18" s="102">
        <v>44</v>
      </c>
      <c r="V18" s="97">
        <v>3</v>
      </c>
    </row>
    <row r="19" spans="2:22" ht="51">
      <c r="B19" s="402"/>
      <c r="C19" s="403"/>
      <c r="D19" s="103" t="s">
        <v>111</v>
      </c>
      <c r="E19" s="104"/>
      <c r="F19" s="104"/>
      <c r="G19" s="104"/>
      <c r="H19" s="104"/>
      <c r="I19" s="104"/>
      <c r="J19" s="104"/>
      <c r="K19" s="104"/>
      <c r="L19" s="105"/>
      <c r="M19" s="100"/>
      <c r="N19" s="97">
        <v>15</v>
      </c>
      <c r="O19" s="104"/>
      <c r="P19" s="97">
        <v>10</v>
      </c>
      <c r="Q19" s="107">
        <v>14</v>
      </c>
      <c r="R19" s="107">
        <v>39</v>
      </c>
      <c r="S19" s="97">
        <v>3</v>
      </c>
      <c r="T19" s="115" t="s">
        <v>20</v>
      </c>
      <c r="U19" s="102">
        <v>39</v>
      </c>
      <c r="V19" s="64">
        <v>3</v>
      </c>
    </row>
    <row r="20" spans="2:22" ht="51">
      <c r="B20" s="402"/>
      <c r="C20" s="403"/>
      <c r="D20" s="103" t="s">
        <v>221</v>
      </c>
      <c r="E20" s="113"/>
      <c r="F20" s="107" t="s">
        <v>94</v>
      </c>
      <c r="G20" s="113"/>
      <c r="H20" s="107" t="s">
        <v>95</v>
      </c>
      <c r="I20" s="107" t="s">
        <v>58</v>
      </c>
      <c r="J20" s="107" t="s">
        <v>112</v>
      </c>
      <c r="K20" s="107" t="s">
        <v>75</v>
      </c>
      <c r="L20" s="109" t="s">
        <v>50</v>
      </c>
      <c r="M20" s="100"/>
      <c r="N20" s="97" t="s">
        <v>94</v>
      </c>
      <c r="O20" s="98"/>
      <c r="P20" s="97" t="s">
        <v>95</v>
      </c>
      <c r="Q20" s="107" t="s">
        <v>58</v>
      </c>
      <c r="R20" s="107" t="s">
        <v>112</v>
      </c>
      <c r="S20" s="97" t="s">
        <v>75</v>
      </c>
      <c r="T20" s="101" t="s">
        <v>50</v>
      </c>
      <c r="U20" s="102">
        <v>65</v>
      </c>
      <c r="V20" s="97">
        <v>3</v>
      </c>
    </row>
    <row r="21" spans="2:22" ht="33">
      <c r="B21" s="402"/>
      <c r="C21" s="403"/>
      <c r="D21" s="96" t="s">
        <v>222</v>
      </c>
      <c r="E21" s="104"/>
      <c r="F21" s="104"/>
      <c r="G21" s="104"/>
      <c r="H21" s="107">
        <v>10</v>
      </c>
      <c r="I21" s="113"/>
      <c r="J21" s="107">
        <v>10</v>
      </c>
      <c r="K21" s="107">
        <v>1</v>
      </c>
      <c r="L21" s="99" t="s">
        <v>20</v>
      </c>
      <c r="M21" s="98"/>
      <c r="N21" s="98"/>
      <c r="O21" s="98"/>
      <c r="P21" s="98"/>
      <c r="Q21" s="98"/>
      <c r="R21" s="98"/>
      <c r="S21" s="98"/>
      <c r="T21" s="98"/>
      <c r="U21" s="102">
        <v>10</v>
      </c>
      <c r="V21" s="97">
        <v>1</v>
      </c>
    </row>
    <row r="22" spans="2:22" ht="51">
      <c r="B22" s="396"/>
      <c r="C22" s="398"/>
      <c r="D22" s="96" t="s">
        <v>223</v>
      </c>
      <c r="E22" s="104"/>
      <c r="F22" s="104"/>
      <c r="G22" s="104"/>
      <c r="H22" s="104"/>
      <c r="I22" s="104"/>
      <c r="J22" s="104"/>
      <c r="K22" s="104"/>
      <c r="L22" s="111"/>
      <c r="M22" s="98"/>
      <c r="N22" s="97">
        <v>15</v>
      </c>
      <c r="O22" s="98"/>
      <c r="P22" s="97">
        <v>10</v>
      </c>
      <c r="Q22" s="97">
        <v>8</v>
      </c>
      <c r="R22" s="97">
        <v>33</v>
      </c>
      <c r="S22" s="97">
        <v>2</v>
      </c>
      <c r="T22" s="101" t="s">
        <v>20</v>
      </c>
      <c r="U22" s="97">
        <v>33</v>
      </c>
      <c r="V22" s="97">
        <v>2</v>
      </c>
    </row>
    <row r="23" spans="2:22" ht="33">
      <c r="B23" s="395">
        <v>3</v>
      </c>
      <c r="C23" s="397" t="s">
        <v>113</v>
      </c>
      <c r="D23" s="103" t="s">
        <v>114</v>
      </c>
      <c r="E23" s="98"/>
      <c r="F23" s="97" t="s">
        <v>94</v>
      </c>
      <c r="G23" s="98"/>
      <c r="H23" s="97" t="s">
        <v>95</v>
      </c>
      <c r="I23" s="107" t="s">
        <v>109</v>
      </c>
      <c r="J23" s="107" t="s">
        <v>115</v>
      </c>
      <c r="K23" s="107" t="s">
        <v>75</v>
      </c>
      <c r="L23" s="109" t="s">
        <v>50</v>
      </c>
      <c r="M23" s="98"/>
      <c r="N23" s="97" t="s">
        <v>94</v>
      </c>
      <c r="O23" s="98"/>
      <c r="P23" s="97" t="s">
        <v>95</v>
      </c>
      <c r="Q23" s="107" t="s">
        <v>109</v>
      </c>
      <c r="R23" s="107" t="s">
        <v>115</v>
      </c>
      <c r="S23" s="107" t="s">
        <v>75</v>
      </c>
      <c r="T23" s="101" t="s">
        <v>50</v>
      </c>
      <c r="U23" s="116">
        <v>59</v>
      </c>
      <c r="V23" s="107">
        <v>4</v>
      </c>
    </row>
    <row r="24" spans="2:22" ht="51">
      <c r="B24" s="402"/>
      <c r="C24" s="403"/>
      <c r="D24" s="96" t="s">
        <v>116</v>
      </c>
      <c r="E24" s="98"/>
      <c r="F24" s="107" t="s">
        <v>108</v>
      </c>
      <c r="G24" s="104"/>
      <c r="H24" s="107" t="s">
        <v>117</v>
      </c>
      <c r="I24" s="107" t="s">
        <v>109</v>
      </c>
      <c r="J24" s="107" t="s">
        <v>118</v>
      </c>
      <c r="K24" s="107" t="s">
        <v>49</v>
      </c>
      <c r="L24" s="117" t="s">
        <v>50</v>
      </c>
      <c r="M24" s="98"/>
      <c r="N24" s="107" t="s">
        <v>108</v>
      </c>
      <c r="O24" s="104"/>
      <c r="P24" s="107" t="s">
        <v>117</v>
      </c>
      <c r="Q24" s="107" t="s">
        <v>109</v>
      </c>
      <c r="R24" s="107" t="s">
        <v>118</v>
      </c>
      <c r="S24" s="107" t="s">
        <v>49</v>
      </c>
      <c r="T24" s="106" t="s">
        <v>50</v>
      </c>
      <c r="U24" s="97">
        <v>34</v>
      </c>
      <c r="V24" s="97">
        <v>2</v>
      </c>
    </row>
    <row r="25" spans="2:22" ht="33">
      <c r="B25" s="402"/>
      <c r="C25" s="403"/>
      <c r="D25" s="96" t="s">
        <v>119</v>
      </c>
      <c r="E25" s="98"/>
      <c r="F25" s="107">
        <v>9</v>
      </c>
      <c r="G25" s="108"/>
      <c r="H25" s="107">
        <v>6</v>
      </c>
      <c r="I25" s="107">
        <v>10</v>
      </c>
      <c r="J25" s="97">
        <v>25</v>
      </c>
      <c r="K25" s="97">
        <v>1</v>
      </c>
      <c r="L25" s="118" t="s">
        <v>20</v>
      </c>
      <c r="M25" s="98"/>
      <c r="N25" s="98"/>
      <c r="O25" s="98"/>
      <c r="P25" s="98"/>
      <c r="Q25" s="98"/>
      <c r="R25" s="98"/>
      <c r="S25" s="98"/>
      <c r="T25" s="98"/>
      <c r="U25" s="97">
        <v>25</v>
      </c>
      <c r="V25" s="97">
        <v>1</v>
      </c>
    </row>
    <row r="26" spans="2:22" ht="32.25">
      <c r="B26" s="396"/>
      <c r="C26" s="398"/>
      <c r="D26" s="96" t="s">
        <v>120</v>
      </c>
      <c r="E26" s="98"/>
      <c r="F26" s="97">
        <v>3</v>
      </c>
      <c r="G26" s="108"/>
      <c r="H26" s="97">
        <v>2</v>
      </c>
      <c r="I26" s="97">
        <v>6</v>
      </c>
      <c r="J26" s="97">
        <v>11</v>
      </c>
      <c r="K26" s="97">
        <v>1</v>
      </c>
      <c r="L26" s="99" t="s">
        <v>20</v>
      </c>
      <c r="M26" s="98"/>
      <c r="N26" s="98"/>
      <c r="O26" s="98"/>
      <c r="P26" s="98"/>
      <c r="Q26" s="98"/>
      <c r="R26" s="98"/>
      <c r="S26" s="98"/>
      <c r="T26" s="98"/>
      <c r="U26" s="97">
        <v>11</v>
      </c>
      <c r="V26" s="97">
        <v>1</v>
      </c>
    </row>
    <row r="27" spans="2:22" ht="33">
      <c r="B27" s="395">
        <v>4</v>
      </c>
      <c r="C27" s="397" t="s">
        <v>121</v>
      </c>
      <c r="D27" s="96" t="s">
        <v>122</v>
      </c>
      <c r="E27" s="98"/>
      <c r="F27" s="107" t="s">
        <v>46</v>
      </c>
      <c r="G27" s="108"/>
      <c r="H27" s="97" t="s">
        <v>58</v>
      </c>
      <c r="I27" s="107" t="s">
        <v>78</v>
      </c>
      <c r="J27" s="97" t="s">
        <v>123</v>
      </c>
      <c r="K27" s="97" t="s">
        <v>61</v>
      </c>
      <c r="L27" s="99" t="s">
        <v>50</v>
      </c>
      <c r="M27" s="98"/>
      <c r="N27" s="107" t="s">
        <v>46</v>
      </c>
      <c r="O27" s="108"/>
      <c r="P27" s="97" t="s">
        <v>58</v>
      </c>
      <c r="Q27" s="107" t="s">
        <v>78</v>
      </c>
      <c r="R27" s="97" t="s">
        <v>123</v>
      </c>
      <c r="S27" s="97" t="s">
        <v>61</v>
      </c>
      <c r="T27" s="101" t="s">
        <v>50</v>
      </c>
      <c r="U27" s="102">
        <v>90</v>
      </c>
      <c r="V27" s="97">
        <v>5</v>
      </c>
    </row>
    <row r="28" spans="2:22" ht="33">
      <c r="B28" s="396"/>
      <c r="C28" s="398"/>
      <c r="D28" s="103" t="s">
        <v>124</v>
      </c>
      <c r="E28" s="98"/>
      <c r="F28" s="113"/>
      <c r="G28" s="98"/>
      <c r="H28" s="113"/>
      <c r="I28" s="113"/>
      <c r="J28" s="98"/>
      <c r="K28" s="98"/>
      <c r="L28" s="111"/>
      <c r="M28" s="98"/>
      <c r="N28" s="98"/>
      <c r="O28" s="98"/>
      <c r="P28" s="97">
        <v>15</v>
      </c>
      <c r="Q28" s="97">
        <v>6</v>
      </c>
      <c r="R28" s="97">
        <v>21</v>
      </c>
      <c r="S28" s="97">
        <v>1</v>
      </c>
      <c r="T28" s="101" t="s">
        <v>20</v>
      </c>
      <c r="U28" s="97">
        <v>21</v>
      </c>
      <c r="V28" s="97">
        <v>1</v>
      </c>
    </row>
    <row r="29" spans="2:22" ht="33">
      <c r="B29" s="93">
        <v>5</v>
      </c>
      <c r="C29" s="119" t="s">
        <v>125</v>
      </c>
      <c r="D29" s="103" t="s">
        <v>126</v>
      </c>
      <c r="E29" s="98"/>
      <c r="F29" s="97">
        <v>12</v>
      </c>
      <c r="G29" s="98"/>
      <c r="H29" s="97">
        <v>8</v>
      </c>
      <c r="I29" s="98"/>
      <c r="J29" s="97">
        <v>20</v>
      </c>
      <c r="K29" s="97">
        <v>2</v>
      </c>
      <c r="L29" s="112" t="s">
        <v>21</v>
      </c>
      <c r="M29" s="104"/>
      <c r="N29" s="104"/>
      <c r="O29" s="104"/>
      <c r="P29" s="104"/>
      <c r="Q29" s="104"/>
      <c r="R29" s="104"/>
      <c r="S29" s="104"/>
      <c r="T29" s="98"/>
      <c r="U29" s="97">
        <v>20</v>
      </c>
      <c r="V29" s="97">
        <v>2</v>
      </c>
    </row>
    <row r="30" spans="2:22" ht="33">
      <c r="B30" s="93">
        <v>6</v>
      </c>
      <c r="C30" s="119" t="s">
        <v>127</v>
      </c>
      <c r="D30" s="96" t="s">
        <v>128</v>
      </c>
      <c r="E30" s="23"/>
      <c r="F30" s="97" t="s">
        <v>94</v>
      </c>
      <c r="G30" s="98"/>
      <c r="H30" s="97" t="s">
        <v>95</v>
      </c>
      <c r="I30" s="97" t="s">
        <v>59</v>
      </c>
      <c r="J30" s="107" t="s">
        <v>129</v>
      </c>
      <c r="K30" s="107" t="s">
        <v>61</v>
      </c>
      <c r="L30" s="112" t="s">
        <v>104</v>
      </c>
      <c r="M30" s="120"/>
      <c r="N30" s="97" t="s">
        <v>94</v>
      </c>
      <c r="O30" s="98"/>
      <c r="P30" s="97" t="s">
        <v>95</v>
      </c>
      <c r="Q30" s="97" t="s">
        <v>59</v>
      </c>
      <c r="R30" s="107" t="s">
        <v>129</v>
      </c>
      <c r="S30" s="107" t="s">
        <v>61</v>
      </c>
      <c r="T30" s="110" t="s">
        <v>104</v>
      </c>
      <c r="U30" s="121">
        <v>69</v>
      </c>
      <c r="V30" s="122">
        <v>5</v>
      </c>
    </row>
    <row r="31" spans="2:22" ht="69">
      <c r="B31" s="93">
        <v>8</v>
      </c>
      <c r="C31" s="123" t="s">
        <v>130</v>
      </c>
      <c r="D31" s="96" t="s">
        <v>224</v>
      </c>
      <c r="E31" s="98"/>
      <c r="F31" s="98"/>
      <c r="G31" s="98"/>
      <c r="H31" s="23"/>
      <c r="I31" s="97">
        <v>15</v>
      </c>
      <c r="J31" s="97">
        <v>15</v>
      </c>
      <c r="K31" s="97">
        <v>1</v>
      </c>
      <c r="L31" s="99" t="s">
        <v>20</v>
      </c>
      <c r="M31" s="98"/>
      <c r="N31" s="98"/>
      <c r="O31" s="98"/>
      <c r="P31" s="98"/>
      <c r="Q31" s="98"/>
      <c r="R31" s="98"/>
      <c r="S31" s="98"/>
      <c r="T31" s="98"/>
      <c r="U31" s="97">
        <v>15</v>
      </c>
      <c r="V31" s="97">
        <v>1</v>
      </c>
    </row>
    <row r="32" spans="2:22" ht="18">
      <c r="B32" s="93">
        <v>9</v>
      </c>
      <c r="C32" s="123" t="s">
        <v>131</v>
      </c>
      <c r="D32" s="96"/>
      <c r="E32" s="98"/>
      <c r="F32" s="113"/>
      <c r="G32" s="98"/>
      <c r="H32" s="113"/>
      <c r="I32" s="113"/>
      <c r="J32" s="98"/>
      <c r="K32" s="98"/>
      <c r="L32" s="111"/>
      <c r="M32" s="98"/>
      <c r="N32" s="98"/>
      <c r="O32" s="98"/>
      <c r="P32" s="97">
        <v>25</v>
      </c>
      <c r="Q32" s="98"/>
      <c r="R32" s="97">
        <v>25</v>
      </c>
      <c r="S32" s="97">
        <v>1</v>
      </c>
      <c r="T32" s="101" t="s">
        <v>20</v>
      </c>
      <c r="U32" s="97">
        <v>25</v>
      </c>
      <c r="V32" s="97">
        <v>1</v>
      </c>
    </row>
    <row r="33" spans="2:22" ht="18">
      <c r="B33" s="399">
        <v>10</v>
      </c>
      <c r="C33" s="397" t="s">
        <v>84</v>
      </c>
      <c r="D33" s="124" t="s">
        <v>132</v>
      </c>
      <c r="E33" s="125"/>
      <c r="F33" s="125"/>
      <c r="G33" s="125"/>
      <c r="H33" s="125"/>
      <c r="I33" s="125"/>
      <c r="J33" s="125"/>
      <c r="K33" s="125"/>
      <c r="L33" s="111"/>
      <c r="M33" s="126"/>
      <c r="N33" s="104"/>
      <c r="O33" s="126"/>
      <c r="P33" s="126"/>
      <c r="Q33" s="126"/>
      <c r="R33" s="127">
        <v>60</v>
      </c>
      <c r="S33" s="97">
        <v>2</v>
      </c>
      <c r="T33" s="101" t="s">
        <v>27</v>
      </c>
      <c r="U33" s="400">
        <v>120</v>
      </c>
      <c r="V33" s="400">
        <v>4</v>
      </c>
    </row>
    <row r="34" spans="2:22" ht="18">
      <c r="B34" s="399"/>
      <c r="C34" s="398"/>
      <c r="D34" s="128" t="s">
        <v>133</v>
      </c>
      <c r="E34" s="129"/>
      <c r="F34" s="129"/>
      <c r="G34" s="129"/>
      <c r="H34" s="129"/>
      <c r="I34" s="129"/>
      <c r="J34" s="129"/>
      <c r="K34" s="129"/>
      <c r="L34" s="130"/>
      <c r="M34" s="131"/>
      <c r="N34" s="104"/>
      <c r="O34" s="129"/>
      <c r="P34" s="129"/>
      <c r="Q34" s="129"/>
      <c r="R34" s="122">
        <v>60</v>
      </c>
      <c r="S34" s="122">
        <v>2</v>
      </c>
      <c r="T34" s="132" t="s">
        <v>27</v>
      </c>
      <c r="U34" s="401"/>
      <c r="V34" s="401"/>
    </row>
    <row r="35" spans="2:22" ht="18">
      <c r="B35" s="392" t="s">
        <v>36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U35" s="133">
        <v>1071</v>
      </c>
      <c r="V35" s="133">
        <v>60</v>
      </c>
    </row>
  </sheetData>
  <mergeCells count="23">
    <mergeCell ref="B3:V4"/>
    <mergeCell ref="B5:V5"/>
    <mergeCell ref="B6:B8"/>
    <mergeCell ref="C6:C8"/>
    <mergeCell ref="D6:D8"/>
    <mergeCell ref="E6:T6"/>
    <mergeCell ref="U6:U8"/>
    <mergeCell ref="V6:V8"/>
    <mergeCell ref="E7:L7"/>
    <mergeCell ref="M7:T7"/>
    <mergeCell ref="U33:U34"/>
    <mergeCell ref="V33:V34"/>
    <mergeCell ref="B9:B15"/>
    <mergeCell ref="C9:C15"/>
    <mergeCell ref="B16:B22"/>
    <mergeCell ref="C16:C22"/>
    <mergeCell ref="B23:B26"/>
    <mergeCell ref="C23:C26"/>
    <mergeCell ref="B35:T35"/>
    <mergeCell ref="B27:B28"/>
    <mergeCell ref="C27:C28"/>
    <mergeCell ref="B33:B34"/>
    <mergeCell ref="C33:C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36"/>
  <sheetViews>
    <sheetView topLeftCell="A25" zoomScale="60" zoomScaleNormal="60" workbookViewId="0">
      <selection activeCell="S40" sqref="S40"/>
    </sheetView>
  </sheetViews>
  <sheetFormatPr defaultRowHeight="15"/>
  <cols>
    <col min="2" max="3" width="3.5703125" bestFit="1" customWidth="1"/>
    <col min="4" max="4" width="33.140625" customWidth="1"/>
    <col min="5" max="5" width="54.140625" customWidth="1"/>
    <col min="6" max="6" width="9.140625" bestFit="1" customWidth="1"/>
    <col min="7" max="7" width="8.42578125" bestFit="1" customWidth="1"/>
    <col min="8" max="8" width="10.7109375" bestFit="1" customWidth="1"/>
    <col min="9" max="9" width="10.5703125" bestFit="1" customWidth="1"/>
    <col min="10" max="10" width="11.140625" bestFit="1" customWidth="1"/>
    <col min="12" max="12" width="5.85546875" bestFit="1" customWidth="1"/>
    <col min="14" max="14" width="9.140625" bestFit="1" customWidth="1"/>
    <col min="15" max="15" width="8.42578125" bestFit="1" customWidth="1"/>
    <col min="16" max="16" width="10.140625" bestFit="1" customWidth="1"/>
    <col min="17" max="17" width="10.5703125" bestFit="1" customWidth="1"/>
    <col min="18" max="18" width="11.140625" bestFit="1" customWidth="1"/>
    <col min="20" max="20" width="5.85546875" bestFit="1" customWidth="1"/>
    <col min="22" max="22" width="21" bestFit="1" customWidth="1"/>
    <col min="23" max="23" width="19.140625" bestFit="1" customWidth="1"/>
  </cols>
  <sheetData>
    <row r="3" spans="3:23" ht="15" customHeight="1"/>
    <row r="4" spans="3:23" ht="56.25" customHeight="1">
      <c r="C4" s="441" t="s">
        <v>134</v>
      </c>
      <c r="D4" s="441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</row>
    <row r="5" spans="3:23" ht="40.5" customHeight="1"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</row>
    <row r="6" spans="3:23" ht="88.5" customHeight="1">
      <c r="C6" s="443" t="s">
        <v>135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</row>
    <row r="7" spans="3:23" ht="17.25" customHeight="1">
      <c r="C7" s="399" t="s">
        <v>40</v>
      </c>
      <c r="D7" s="395" t="s">
        <v>41</v>
      </c>
      <c r="E7" s="444" t="s">
        <v>42</v>
      </c>
      <c r="F7" s="420" t="s">
        <v>43</v>
      </c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2" t="s">
        <v>5</v>
      </c>
      <c r="W7" s="420" t="s">
        <v>6</v>
      </c>
    </row>
    <row r="8" spans="3:23" ht="17.25" customHeight="1">
      <c r="C8" s="399"/>
      <c r="D8" s="402"/>
      <c r="E8" s="445"/>
      <c r="F8" s="420" t="s">
        <v>7</v>
      </c>
      <c r="G8" s="420"/>
      <c r="H8" s="420"/>
      <c r="I8" s="420"/>
      <c r="J8" s="420"/>
      <c r="K8" s="420"/>
      <c r="L8" s="420"/>
      <c r="M8" s="420"/>
      <c r="N8" s="420" t="s">
        <v>8</v>
      </c>
      <c r="O8" s="420"/>
      <c r="P8" s="420"/>
      <c r="Q8" s="420"/>
      <c r="R8" s="420"/>
      <c r="S8" s="420"/>
      <c r="T8" s="420"/>
      <c r="U8" s="420"/>
      <c r="V8" s="422"/>
      <c r="W8" s="420"/>
    </row>
    <row r="9" spans="3:23" ht="17.25" customHeight="1">
      <c r="C9" s="399"/>
      <c r="D9" s="396"/>
      <c r="E9" s="446"/>
      <c r="F9" s="246" t="s">
        <v>9</v>
      </c>
      <c r="G9" s="246" t="s">
        <v>10</v>
      </c>
      <c r="H9" s="246" t="s">
        <v>11</v>
      </c>
      <c r="I9" s="246" t="s">
        <v>12</v>
      </c>
      <c r="J9" s="246" t="s">
        <v>13</v>
      </c>
      <c r="K9" s="247" t="s">
        <v>14</v>
      </c>
      <c r="L9" s="246" t="s">
        <v>15</v>
      </c>
      <c r="M9" s="247" t="s">
        <v>16</v>
      </c>
      <c r="N9" s="246" t="s">
        <v>9</v>
      </c>
      <c r="O9" s="246" t="s">
        <v>10</v>
      </c>
      <c r="P9" s="246" t="s">
        <v>17</v>
      </c>
      <c r="Q9" s="246" t="s">
        <v>12</v>
      </c>
      <c r="R9" s="246" t="s">
        <v>13</v>
      </c>
      <c r="S9" s="247" t="s">
        <v>14</v>
      </c>
      <c r="T9" s="246" t="s">
        <v>15</v>
      </c>
      <c r="U9" s="247" t="s">
        <v>16</v>
      </c>
      <c r="V9" s="422"/>
      <c r="W9" s="420"/>
    </row>
    <row r="10" spans="3:23" ht="54.95" customHeight="1">
      <c r="C10" s="246">
        <v>1</v>
      </c>
      <c r="D10" s="134" t="s">
        <v>136</v>
      </c>
      <c r="E10" s="135" t="s">
        <v>137</v>
      </c>
      <c r="F10" s="248"/>
      <c r="G10" s="246" t="s">
        <v>151</v>
      </c>
      <c r="H10" s="98"/>
      <c r="I10" s="246" t="s">
        <v>106</v>
      </c>
      <c r="J10" s="247" t="s">
        <v>52</v>
      </c>
      <c r="K10" s="247" t="s">
        <v>143</v>
      </c>
      <c r="L10" s="246" t="s">
        <v>152</v>
      </c>
      <c r="M10" s="101" t="s">
        <v>50</v>
      </c>
      <c r="N10" s="23"/>
      <c r="O10" s="246" t="s">
        <v>151</v>
      </c>
      <c r="P10" s="98"/>
      <c r="Q10" s="246" t="s">
        <v>106</v>
      </c>
      <c r="R10" s="247" t="s">
        <v>52</v>
      </c>
      <c r="S10" s="247" t="s">
        <v>143</v>
      </c>
      <c r="T10" s="246" t="s">
        <v>152</v>
      </c>
      <c r="U10" s="101" t="s">
        <v>50</v>
      </c>
      <c r="V10" s="247">
        <v>25</v>
      </c>
      <c r="W10" s="246">
        <v>1</v>
      </c>
    </row>
    <row r="11" spans="3:23" ht="54.95" customHeight="1">
      <c r="C11" s="400">
        <v>2</v>
      </c>
      <c r="D11" s="424" t="s">
        <v>138</v>
      </c>
      <c r="E11" s="137" t="s">
        <v>139</v>
      </c>
      <c r="F11" s="248"/>
      <c r="G11" s="246" t="s">
        <v>46</v>
      </c>
      <c r="H11" s="98"/>
      <c r="I11" s="246" t="s">
        <v>58</v>
      </c>
      <c r="J11" s="246">
        <v>14</v>
      </c>
      <c r="K11" s="246" t="s">
        <v>60</v>
      </c>
      <c r="L11" s="246" t="s">
        <v>75</v>
      </c>
      <c r="M11" s="101" t="s">
        <v>50</v>
      </c>
      <c r="N11" s="59"/>
      <c r="O11" s="246" t="s">
        <v>46</v>
      </c>
      <c r="P11" s="98"/>
      <c r="Q11" s="246" t="s">
        <v>58</v>
      </c>
      <c r="R11" s="246">
        <v>12</v>
      </c>
      <c r="S11" s="246" t="s">
        <v>140</v>
      </c>
      <c r="T11" s="246" t="s">
        <v>75</v>
      </c>
      <c r="U11" s="110" t="s">
        <v>141</v>
      </c>
      <c r="V11" s="246">
        <v>76</v>
      </c>
      <c r="W11" s="246">
        <v>4</v>
      </c>
    </row>
    <row r="12" spans="3:23" ht="54.95" customHeight="1">
      <c r="C12" s="423"/>
      <c r="D12" s="425"/>
      <c r="E12" s="138" t="s">
        <v>142</v>
      </c>
      <c r="F12" s="248"/>
      <c r="G12" s="246" t="s">
        <v>143</v>
      </c>
      <c r="H12" s="98"/>
      <c r="I12" s="246" t="s">
        <v>51</v>
      </c>
      <c r="J12" s="246">
        <v>20</v>
      </c>
      <c r="K12" s="246" t="s">
        <v>103</v>
      </c>
      <c r="L12" s="246" t="s">
        <v>75</v>
      </c>
      <c r="M12" s="101" t="s">
        <v>50</v>
      </c>
      <c r="N12" s="23"/>
      <c r="O12" s="246" t="s">
        <v>143</v>
      </c>
      <c r="P12" s="98"/>
      <c r="Q12" s="246" t="s">
        <v>51</v>
      </c>
      <c r="R12" s="246">
        <v>20</v>
      </c>
      <c r="S12" s="246" t="s">
        <v>103</v>
      </c>
      <c r="T12" s="246" t="s">
        <v>75</v>
      </c>
      <c r="U12" s="101" t="s">
        <v>50</v>
      </c>
      <c r="V12" s="246">
        <v>80</v>
      </c>
      <c r="W12" s="246">
        <v>4</v>
      </c>
    </row>
    <row r="13" spans="3:23" ht="54.95" customHeight="1">
      <c r="C13" s="423"/>
      <c r="D13" s="425"/>
      <c r="E13" s="139" t="s">
        <v>225</v>
      </c>
      <c r="F13" s="98"/>
      <c r="G13" s="246">
        <v>6</v>
      </c>
      <c r="H13" s="98"/>
      <c r="I13" s="98"/>
      <c r="J13" s="127">
        <v>10</v>
      </c>
      <c r="K13" s="246">
        <v>16</v>
      </c>
      <c r="L13" s="246">
        <v>1</v>
      </c>
      <c r="M13" s="101" t="s">
        <v>20</v>
      </c>
      <c r="N13" s="98"/>
      <c r="O13" s="98"/>
      <c r="P13" s="98"/>
      <c r="Q13" s="98"/>
      <c r="R13" s="98"/>
      <c r="S13" s="136"/>
      <c r="T13" s="98"/>
      <c r="U13" s="98"/>
      <c r="V13" s="246">
        <v>16</v>
      </c>
      <c r="W13" s="246">
        <v>1</v>
      </c>
    </row>
    <row r="14" spans="3:23" ht="54.95" customHeight="1">
      <c r="C14" s="401"/>
      <c r="D14" s="426"/>
      <c r="E14" s="140" t="s">
        <v>226</v>
      </c>
      <c r="F14" s="59"/>
      <c r="G14" s="246" t="s">
        <v>46</v>
      </c>
      <c r="H14" s="98"/>
      <c r="I14" s="246" t="s">
        <v>58</v>
      </c>
      <c r="J14" s="246" t="s">
        <v>108</v>
      </c>
      <c r="K14" s="246" t="s">
        <v>140</v>
      </c>
      <c r="L14" s="246" t="s">
        <v>97</v>
      </c>
      <c r="M14" s="101" t="s">
        <v>50</v>
      </c>
      <c r="N14" s="98"/>
      <c r="O14" s="246" t="s">
        <v>46</v>
      </c>
      <c r="P14" s="98"/>
      <c r="Q14" s="246" t="s">
        <v>58</v>
      </c>
      <c r="R14" s="246" t="s">
        <v>108</v>
      </c>
      <c r="S14" s="246" t="s">
        <v>65</v>
      </c>
      <c r="T14" s="246" t="s">
        <v>97</v>
      </c>
      <c r="U14" s="427" t="s">
        <v>141</v>
      </c>
      <c r="V14" s="246">
        <v>62</v>
      </c>
      <c r="W14" s="246">
        <v>3</v>
      </c>
    </row>
    <row r="15" spans="3:23" ht="54.95" customHeight="1">
      <c r="C15" s="400">
        <v>3</v>
      </c>
      <c r="D15" s="424" t="s">
        <v>88</v>
      </c>
      <c r="E15" s="141" t="s">
        <v>144</v>
      </c>
      <c r="F15" s="59"/>
      <c r="G15" s="246" t="s">
        <v>51</v>
      </c>
      <c r="H15" s="98"/>
      <c r="I15" s="246" t="s">
        <v>52</v>
      </c>
      <c r="J15" s="247" t="s">
        <v>52</v>
      </c>
      <c r="K15" s="246" t="s">
        <v>236</v>
      </c>
      <c r="L15" s="246" t="s">
        <v>49</v>
      </c>
      <c r="M15" s="101" t="s">
        <v>50</v>
      </c>
      <c r="N15" s="23"/>
      <c r="O15" s="246" t="s">
        <v>51</v>
      </c>
      <c r="P15" s="98"/>
      <c r="Q15" s="246" t="s">
        <v>52</v>
      </c>
      <c r="R15" s="247" t="s">
        <v>52</v>
      </c>
      <c r="S15" s="246" t="s">
        <v>236</v>
      </c>
      <c r="T15" s="246" t="s">
        <v>49</v>
      </c>
      <c r="U15" s="428"/>
      <c r="V15" s="246">
        <v>35</v>
      </c>
      <c r="W15" s="246">
        <v>2</v>
      </c>
    </row>
    <row r="16" spans="3:23" ht="54.95" customHeight="1">
      <c r="C16" s="423"/>
      <c r="D16" s="425"/>
      <c r="E16" s="142" t="s">
        <v>145</v>
      </c>
      <c r="F16" s="98"/>
      <c r="G16" s="98"/>
      <c r="H16" s="98"/>
      <c r="I16" s="98"/>
      <c r="J16" s="98"/>
      <c r="K16" s="98"/>
      <c r="L16" s="98"/>
      <c r="M16" s="98"/>
      <c r="N16" s="59"/>
      <c r="O16" s="246">
        <v>6</v>
      </c>
      <c r="P16" s="98"/>
      <c r="Q16" s="246">
        <v>4</v>
      </c>
      <c r="R16" s="246">
        <v>5</v>
      </c>
      <c r="S16" s="246">
        <v>15</v>
      </c>
      <c r="T16" s="246">
        <v>1</v>
      </c>
      <c r="U16" s="429"/>
      <c r="V16" s="246">
        <v>15</v>
      </c>
      <c r="W16" s="246">
        <v>1</v>
      </c>
    </row>
    <row r="17" spans="3:23" ht="54.95" customHeight="1">
      <c r="C17" s="401"/>
      <c r="D17" s="426"/>
      <c r="E17" s="143" t="s">
        <v>146</v>
      </c>
      <c r="F17" s="59"/>
      <c r="G17" s="246" t="s">
        <v>147</v>
      </c>
      <c r="H17" s="98"/>
      <c r="I17" s="246" t="s">
        <v>109</v>
      </c>
      <c r="J17" s="127" t="s">
        <v>52</v>
      </c>
      <c r="K17" s="246" t="s">
        <v>148</v>
      </c>
      <c r="L17" s="246" t="s">
        <v>97</v>
      </c>
      <c r="M17" s="110" t="s">
        <v>104</v>
      </c>
      <c r="N17" s="98"/>
      <c r="O17" s="246" t="s">
        <v>147</v>
      </c>
      <c r="P17" s="98"/>
      <c r="Q17" s="246" t="s">
        <v>109</v>
      </c>
      <c r="R17" s="127" t="s">
        <v>52</v>
      </c>
      <c r="S17" s="246" t="s">
        <v>148</v>
      </c>
      <c r="T17" s="246" t="s">
        <v>97</v>
      </c>
      <c r="U17" s="110" t="s">
        <v>104</v>
      </c>
      <c r="V17" s="246">
        <v>45</v>
      </c>
      <c r="W17" s="246">
        <v>3</v>
      </c>
    </row>
    <row r="18" spans="3:23" ht="54.95" customHeight="1">
      <c r="C18" s="400">
        <v>4</v>
      </c>
      <c r="D18" s="424" t="s">
        <v>101</v>
      </c>
      <c r="E18" s="138" t="s">
        <v>227</v>
      </c>
      <c r="F18" s="59"/>
      <c r="G18" s="246" t="s">
        <v>46</v>
      </c>
      <c r="H18" s="98"/>
      <c r="I18" s="246" t="s">
        <v>58</v>
      </c>
      <c r="J18" s="246" t="s">
        <v>149</v>
      </c>
      <c r="K18" s="246" t="s">
        <v>150</v>
      </c>
      <c r="L18" s="246" t="s">
        <v>75</v>
      </c>
      <c r="M18" s="110" t="s">
        <v>104</v>
      </c>
      <c r="N18" s="144"/>
      <c r="O18" s="246" t="s">
        <v>46</v>
      </c>
      <c r="P18" s="98"/>
      <c r="Q18" s="246" t="s">
        <v>58</v>
      </c>
      <c r="R18" s="246" t="s">
        <v>149</v>
      </c>
      <c r="S18" s="246" t="s">
        <v>150</v>
      </c>
      <c r="T18" s="246" t="s">
        <v>75</v>
      </c>
      <c r="U18" s="110" t="s">
        <v>104</v>
      </c>
      <c r="V18" s="246">
        <v>72</v>
      </c>
      <c r="W18" s="246">
        <v>4</v>
      </c>
    </row>
    <row r="19" spans="3:23" ht="54.95" customHeight="1">
      <c r="C19" s="423"/>
      <c r="D19" s="425"/>
      <c r="E19" s="145" t="s">
        <v>228</v>
      </c>
      <c r="F19" s="59"/>
      <c r="G19" s="246" t="s">
        <v>151</v>
      </c>
      <c r="H19" s="98"/>
      <c r="I19" s="246" t="s">
        <v>106</v>
      </c>
      <c r="J19" s="246" t="s">
        <v>97</v>
      </c>
      <c r="K19" s="246" t="s">
        <v>95</v>
      </c>
      <c r="L19" s="246" t="s">
        <v>152</v>
      </c>
      <c r="M19" s="435" t="s">
        <v>50</v>
      </c>
      <c r="N19" s="23"/>
      <c r="O19" s="246" t="s">
        <v>151</v>
      </c>
      <c r="P19" s="98"/>
      <c r="Q19" s="246" t="s">
        <v>106</v>
      </c>
      <c r="R19" s="246" t="s">
        <v>97</v>
      </c>
      <c r="S19" s="246" t="s">
        <v>95</v>
      </c>
      <c r="T19" s="246" t="s">
        <v>152</v>
      </c>
      <c r="U19" s="438" t="s">
        <v>141</v>
      </c>
      <c r="V19" s="246">
        <v>18</v>
      </c>
      <c r="W19" s="246">
        <v>1</v>
      </c>
    </row>
    <row r="20" spans="3:23" ht="54.95" customHeight="1">
      <c r="C20" s="423"/>
      <c r="D20" s="425"/>
      <c r="E20" s="145" t="s">
        <v>229</v>
      </c>
      <c r="F20" s="59"/>
      <c r="G20" s="246">
        <v>15</v>
      </c>
      <c r="H20" s="98"/>
      <c r="I20" s="246">
        <v>10</v>
      </c>
      <c r="J20" s="246">
        <v>16</v>
      </c>
      <c r="K20" s="246">
        <v>41</v>
      </c>
      <c r="L20" s="246">
        <v>3</v>
      </c>
      <c r="M20" s="436"/>
      <c r="N20" s="98"/>
      <c r="O20" s="98"/>
      <c r="P20" s="98"/>
      <c r="Q20" s="98"/>
      <c r="R20" s="98"/>
      <c r="S20" s="98"/>
      <c r="T20" s="98"/>
      <c r="U20" s="439"/>
      <c r="V20" s="246">
        <v>41</v>
      </c>
      <c r="W20" s="246">
        <v>3</v>
      </c>
    </row>
    <row r="21" spans="3:23" ht="54.95" customHeight="1">
      <c r="C21" s="423"/>
      <c r="D21" s="425"/>
      <c r="E21" s="146" t="s">
        <v>230</v>
      </c>
      <c r="F21" s="59"/>
      <c r="G21" s="246" t="s">
        <v>51</v>
      </c>
      <c r="H21" s="98"/>
      <c r="I21" s="246" t="s">
        <v>52</v>
      </c>
      <c r="J21" s="246" t="s">
        <v>75</v>
      </c>
      <c r="K21" s="246" t="s">
        <v>153</v>
      </c>
      <c r="L21" s="246" t="s">
        <v>49</v>
      </c>
      <c r="M21" s="436"/>
      <c r="N21" s="59"/>
      <c r="O21" s="246" t="s">
        <v>51</v>
      </c>
      <c r="P21" s="98"/>
      <c r="Q21" s="246" t="s">
        <v>52</v>
      </c>
      <c r="R21" s="246" t="s">
        <v>75</v>
      </c>
      <c r="S21" s="246" t="s">
        <v>153</v>
      </c>
      <c r="T21" s="246" t="s">
        <v>49</v>
      </c>
      <c r="U21" s="439"/>
      <c r="V21" s="246">
        <v>29</v>
      </c>
      <c r="W21" s="246">
        <v>2</v>
      </c>
    </row>
    <row r="22" spans="3:23" ht="54.95" customHeight="1">
      <c r="C22" s="423"/>
      <c r="D22" s="425"/>
      <c r="E22" s="146" t="s">
        <v>231</v>
      </c>
      <c r="F22" s="59"/>
      <c r="G22" s="246" t="s">
        <v>108</v>
      </c>
      <c r="H22" s="98"/>
      <c r="I22" s="246" t="s">
        <v>117</v>
      </c>
      <c r="J22" s="246" t="s">
        <v>154</v>
      </c>
      <c r="K22" s="246" t="s">
        <v>94</v>
      </c>
      <c r="L22" s="246" t="s">
        <v>49</v>
      </c>
      <c r="M22" s="436"/>
      <c r="N22" s="59"/>
      <c r="O22" s="246" t="s">
        <v>108</v>
      </c>
      <c r="P22" s="98"/>
      <c r="Q22" s="246" t="s">
        <v>117</v>
      </c>
      <c r="R22" s="246" t="s">
        <v>154</v>
      </c>
      <c r="S22" s="246" t="s">
        <v>94</v>
      </c>
      <c r="T22" s="246" t="s">
        <v>49</v>
      </c>
      <c r="U22" s="439"/>
      <c r="V22" s="246">
        <v>27</v>
      </c>
      <c r="W22" s="246">
        <v>2</v>
      </c>
    </row>
    <row r="23" spans="3:23" ht="54.95" customHeight="1">
      <c r="C23" s="423"/>
      <c r="D23" s="425"/>
      <c r="E23" s="145" t="s">
        <v>232</v>
      </c>
      <c r="F23" s="23"/>
      <c r="G23" s="246" t="s">
        <v>147</v>
      </c>
      <c r="H23" s="98"/>
      <c r="I23" s="246" t="s">
        <v>109</v>
      </c>
      <c r="J23" s="246" t="s">
        <v>47</v>
      </c>
      <c r="K23" s="246" t="s">
        <v>155</v>
      </c>
      <c r="L23" s="246" t="s">
        <v>97</v>
      </c>
      <c r="M23" s="437"/>
      <c r="N23" s="98"/>
      <c r="O23" s="246" t="s">
        <v>147</v>
      </c>
      <c r="P23" s="98"/>
      <c r="Q23" s="246" t="s">
        <v>109</v>
      </c>
      <c r="R23" s="246" t="s">
        <v>47</v>
      </c>
      <c r="S23" s="246" t="s">
        <v>155</v>
      </c>
      <c r="T23" s="246" t="s">
        <v>97</v>
      </c>
      <c r="U23" s="439"/>
      <c r="V23" s="246">
        <v>51</v>
      </c>
      <c r="W23" s="246">
        <v>3</v>
      </c>
    </row>
    <row r="24" spans="3:23" ht="54.95" customHeight="1">
      <c r="C24" s="401"/>
      <c r="D24" s="426"/>
      <c r="E24" s="137" t="s">
        <v>233</v>
      </c>
      <c r="F24" s="59"/>
      <c r="G24" s="246" t="s">
        <v>51</v>
      </c>
      <c r="H24" s="98"/>
      <c r="I24" s="246" t="s">
        <v>52</v>
      </c>
      <c r="J24" s="246" t="s">
        <v>47</v>
      </c>
      <c r="K24" s="247" t="s">
        <v>53</v>
      </c>
      <c r="L24" s="246" t="s">
        <v>97</v>
      </c>
      <c r="M24" s="101" t="s">
        <v>50</v>
      </c>
      <c r="N24" s="59"/>
      <c r="O24" s="246" t="s">
        <v>51</v>
      </c>
      <c r="P24" s="98"/>
      <c r="Q24" s="246" t="s">
        <v>52</v>
      </c>
      <c r="R24" s="246" t="s">
        <v>47</v>
      </c>
      <c r="S24" s="247" t="s">
        <v>53</v>
      </c>
      <c r="T24" s="246" t="s">
        <v>97</v>
      </c>
      <c r="U24" s="440"/>
      <c r="V24" s="246">
        <v>41</v>
      </c>
      <c r="W24" s="246">
        <v>3</v>
      </c>
    </row>
    <row r="25" spans="3:23" ht="54.95" customHeight="1">
      <c r="C25" s="246">
        <v>5</v>
      </c>
      <c r="D25" s="133" t="s">
        <v>121</v>
      </c>
      <c r="E25" s="147" t="s">
        <v>156</v>
      </c>
      <c r="F25" s="98"/>
      <c r="G25" s="246" t="s">
        <v>46</v>
      </c>
      <c r="H25" s="98"/>
      <c r="I25" s="246" t="s">
        <v>58</v>
      </c>
      <c r="J25" s="246" t="s">
        <v>143</v>
      </c>
      <c r="K25" s="247" t="s">
        <v>157</v>
      </c>
      <c r="L25" s="246" t="s">
        <v>61</v>
      </c>
      <c r="M25" s="101" t="s">
        <v>50</v>
      </c>
      <c r="N25" s="23"/>
      <c r="O25" s="246" t="s">
        <v>46</v>
      </c>
      <c r="P25" s="98"/>
      <c r="Q25" s="246" t="s">
        <v>58</v>
      </c>
      <c r="R25" s="246" t="s">
        <v>143</v>
      </c>
      <c r="S25" s="247" t="s">
        <v>157</v>
      </c>
      <c r="T25" s="246" t="s">
        <v>61</v>
      </c>
      <c r="U25" s="110" t="s">
        <v>141</v>
      </c>
      <c r="V25" s="246">
        <v>75</v>
      </c>
      <c r="W25" s="246">
        <v>5</v>
      </c>
    </row>
    <row r="26" spans="3:23" ht="54.95" customHeight="1">
      <c r="C26" s="400">
        <v>6</v>
      </c>
      <c r="D26" s="430" t="s">
        <v>44</v>
      </c>
      <c r="E26" s="148" t="s">
        <v>158</v>
      </c>
      <c r="F26" s="23"/>
      <c r="G26" s="246">
        <v>6</v>
      </c>
      <c r="H26" s="98"/>
      <c r="I26" s="246">
        <v>4</v>
      </c>
      <c r="J26" s="246">
        <v>6</v>
      </c>
      <c r="K26" s="246">
        <v>16</v>
      </c>
      <c r="L26" s="246">
        <v>1</v>
      </c>
      <c r="M26" s="101" t="s">
        <v>20</v>
      </c>
      <c r="N26" s="98"/>
      <c r="O26" s="98"/>
      <c r="P26" s="98"/>
      <c r="Q26" s="98"/>
      <c r="R26" s="98"/>
      <c r="S26" s="98"/>
      <c r="T26" s="98"/>
      <c r="U26" s="98"/>
      <c r="V26" s="246">
        <v>16</v>
      </c>
      <c r="W26" s="246">
        <v>1</v>
      </c>
    </row>
    <row r="27" spans="3:23" ht="54.95" customHeight="1">
      <c r="C27" s="423"/>
      <c r="D27" s="431"/>
      <c r="E27" s="143" t="s">
        <v>159</v>
      </c>
      <c r="F27" s="59"/>
      <c r="G27" s="98"/>
      <c r="H27" s="246">
        <v>20</v>
      </c>
      <c r="I27" s="98"/>
      <c r="J27" s="246">
        <v>10</v>
      </c>
      <c r="K27" s="246">
        <v>30</v>
      </c>
      <c r="L27" s="246">
        <v>2</v>
      </c>
      <c r="M27" s="110" t="s">
        <v>21</v>
      </c>
      <c r="N27" s="98"/>
      <c r="O27" s="98"/>
      <c r="P27" s="98"/>
      <c r="Q27" s="98"/>
      <c r="R27" s="98"/>
      <c r="S27" s="98"/>
      <c r="T27" s="98"/>
      <c r="U27" s="98"/>
      <c r="V27" s="246">
        <v>30</v>
      </c>
      <c r="W27" s="246">
        <v>2</v>
      </c>
    </row>
    <row r="28" spans="3:23" ht="54.95" customHeight="1">
      <c r="C28" s="401"/>
      <c r="D28" s="432"/>
      <c r="E28" s="143" t="s">
        <v>160</v>
      </c>
      <c r="F28" s="98"/>
      <c r="G28" s="246" t="s">
        <v>108</v>
      </c>
      <c r="H28" s="98"/>
      <c r="I28" s="246" t="s">
        <v>117</v>
      </c>
      <c r="J28" s="127" t="s">
        <v>109</v>
      </c>
      <c r="K28" s="246" t="s">
        <v>118</v>
      </c>
      <c r="L28" s="246" t="s">
        <v>49</v>
      </c>
      <c r="M28" s="110" t="s">
        <v>104</v>
      </c>
      <c r="N28" s="23"/>
      <c r="O28" s="246" t="s">
        <v>108</v>
      </c>
      <c r="P28" s="98"/>
      <c r="Q28" s="246" t="s">
        <v>117</v>
      </c>
      <c r="R28" s="127" t="s">
        <v>109</v>
      </c>
      <c r="S28" s="246" t="s">
        <v>118</v>
      </c>
      <c r="T28" s="246" t="s">
        <v>49</v>
      </c>
      <c r="U28" s="110" t="s">
        <v>104</v>
      </c>
      <c r="V28" s="246">
        <v>34</v>
      </c>
      <c r="W28" s="246">
        <v>2</v>
      </c>
    </row>
    <row r="29" spans="3:23" ht="54.95" customHeight="1">
      <c r="C29" s="400">
        <v>7</v>
      </c>
      <c r="D29" s="424" t="s">
        <v>127</v>
      </c>
      <c r="E29" s="143" t="s">
        <v>161</v>
      </c>
      <c r="F29" s="98"/>
      <c r="G29" s="98"/>
      <c r="H29" s="98"/>
      <c r="I29" s="98"/>
      <c r="J29" s="98"/>
      <c r="K29" s="98"/>
      <c r="L29" s="98"/>
      <c r="M29" s="98"/>
      <c r="N29" s="23"/>
      <c r="O29" s="246">
        <v>12</v>
      </c>
      <c r="P29" s="98"/>
      <c r="Q29" s="246">
        <v>8</v>
      </c>
      <c r="R29" s="127">
        <v>5</v>
      </c>
      <c r="S29" s="246">
        <v>25</v>
      </c>
      <c r="T29" s="246">
        <v>1</v>
      </c>
      <c r="U29" s="101" t="s">
        <v>20</v>
      </c>
      <c r="V29" s="246">
        <v>25</v>
      </c>
      <c r="W29" s="246">
        <v>1</v>
      </c>
    </row>
    <row r="30" spans="3:23" ht="54.95" customHeight="1">
      <c r="C30" s="423"/>
      <c r="D30" s="425"/>
      <c r="E30" s="143" t="s">
        <v>162</v>
      </c>
      <c r="F30" s="23"/>
      <c r="G30" s="246" t="s">
        <v>95</v>
      </c>
      <c r="H30" s="98"/>
      <c r="I30" s="246" t="s">
        <v>108</v>
      </c>
      <c r="J30" s="246" t="s">
        <v>108</v>
      </c>
      <c r="K30" s="246" t="s">
        <v>72</v>
      </c>
      <c r="L30" s="246" t="s">
        <v>49</v>
      </c>
      <c r="M30" s="101" t="s">
        <v>50</v>
      </c>
      <c r="N30" s="98"/>
      <c r="O30" s="246" t="s">
        <v>95</v>
      </c>
      <c r="P30" s="98"/>
      <c r="Q30" s="246" t="s">
        <v>108</v>
      </c>
      <c r="R30" s="246" t="s">
        <v>108</v>
      </c>
      <c r="S30" s="246" t="s">
        <v>46</v>
      </c>
      <c r="T30" s="246" t="s">
        <v>49</v>
      </c>
      <c r="U30" s="438" t="s">
        <v>21</v>
      </c>
      <c r="V30" s="246">
        <v>42</v>
      </c>
      <c r="W30" s="246">
        <v>2</v>
      </c>
    </row>
    <row r="31" spans="3:23" ht="54.95" customHeight="1">
      <c r="C31" s="401"/>
      <c r="D31" s="426"/>
      <c r="E31" s="143" t="s">
        <v>234</v>
      </c>
      <c r="F31" s="98"/>
      <c r="G31" s="246" t="s">
        <v>151</v>
      </c>
      <c r="H31" s="98"/>
      <c r="I31" s="246" t="s">
        <v>106</v>
      </c>
      <c r="J31" s="246" t="s">
        <v>117</v>
      </c>
      <c r="K31" s="246" t="s">
        <v>163</v>
      </c>
      <c r="L31" s="246" t="s">
        <v>152</v>
      </c>
      <c r="M31" s="101" t="s">
        <v>50</v>
      </c>
      <c r="N31" s="98"/>
      <c r="O31" s="246" t="s">
        <v>151</v>
      </c>
      <c r="P31" s="98"/>
      <c r="Q31" s="246" t="s">
        <v>106</v>
      </c>
      <c r="R31" s="246" t="s">
        <v>117</v>
      </c>
      <c r="S31" s="246" t="s">
        <v>51</v>
      </c>
      <c r="T31" s="246" t="s">
        <v>152</v>
      </c>
      <c r="U31" s="440"/>
      <c r="V31" s="246">
        <v>23</v>
      </c>
      <c r="W31" s="246">
        <v>1</v>
      </c>
    </row>
    <row r="32" spans="3:23" ht="54.95" customHeight="1">
      <c r="C32" s="246">
        <v>8</v>
      </c>
      <c r="D32" s="133" t="s">
        <v>164</v>
      </c>
      <c r="E32" s="143" t="s">
        <v>235</v>
      </c>
      <c r="F32" s="149"/>
      <c r="G32" s="257" t="s">
        <v>59</v>
      </c>
      <c r="H32" s="113"/>
      <c r="I32" s="257" t="s">
        <v>47</v>
      </c>
      <c r="J32" s="257">
        <v>20</v>
      </c>
      <c r="K32" s="257" t="s">
        <v>103</v>
      </c>
      <c r="L32" s="257" t="s">
        <v>75</v>
      </c>
      <c r="M32" s="258" t="s">
        <v>50</v>
      </c>
      <c r="N32" s="23"/>
      <c r="O32" s="246" t="s">
        <v>59</v>
      </c>
      <c r="P32" s="98"/>
      <c r="Q32" s="246" t="s">
        <v>47</v>
      </c>
      <c r="R32" s="246">
        <v>14</v>
      </c>
      <c r="S32" s="246" t="s">
        <v>165</v>
      </c>
      <c r="T32" s="246" t="s">
        <v>75</v>
      </c>
      <c r="U32" s="110" t="s">
        <v>21</v>
      </c>
      <c r="V32" s="246">
        <v>74</v>
      </c>
      <c r="W32" s="246">
        <v>4</v>
      </c>
    </row>
    <row r="33" spans="3:23" ht="54.95" customHeight="1">
      <c r="C33" s="246">
        <v>9</v>
      </c>
      <c r="D33" s="133" t="s">
        <v>81</v>
      </c>
      <c r="E33" s="143"/>
      <c r="F33" s="59"/>
      <c r="G33" s="59"/>
      <c r="H33" s="59"/>
      <c r="I33" s="59"/>
      <c r="J33" s="59"/>
      <c r="K33" s="59"/>
      <c r="L33" s="59"/>
      <c r="M33" s="59"/>
      <c r="N33" s="150"/>
      <c r="O33" s="150"/>
      <c r="P33" s="150"/>
      <c r="Q33" s="246">
        <v>15</v>
      </c>
      <c r="R33" s="98"/>
      <c r="S33" s="246">
        <v>15</v>
      </c>
      <c r="T33" s="246">
        <v>1</v>
      </c>
      <c r="U33" s="101" t="s">
        <v>20</v>
      </c>
      <c r="V33" s="246">
        <v>15</v>
      </c>
      <c r="W33" s="246">
        <v>1</v>
      </c>
    </row>
    <row r="34" spans="3:23" ht="54.95" customHeight="1">
      <c r="C34" s="400">
        <v>10</v>
      </c>
      <c r="D34" s="433" t="s">
        <v>84</v>
      </c>
      <c r="E34" s="152" t="s">
        <v>166</v>
      </c>
      <c r="F34" s="150"/>
      <c r="G34" s="150"/>
      <c r="H34" s="150"/>
      <c r="I34" s="150"/>
      <c r="J34" s="150"/>
      <c r="K34" s="150"/>
      <c r="L34" s="150"/>
      <c r="M34" s="151"/>
      <c r="N34" s="150"/>
      <c r="O34" s="153"/>
      <c r="P34" s="150"/>
      <c r="Q34" s="150"/>
      <c r="R34" s="150"/>
      <c r="S34" s="127">
        <v>60</v>
      </c>
      <c r="T34" s="246">
        <v>2</v>
      </c>
      <c r="U34" s="101" t="s">
        <v>27</v>
      </c>
      <c r="V34" s="420">
        <v>120</v>
      </c>
      <c r="W34" s="420">
        <v>4</v>
      </c>
    </row>
    <row r="35" spans="3:23" ht="54.95" customHeight="1">
      <c r="C35" s="401"/>
      <c r="D35" s="434"/>
      <c r="E35" s="152" t="s">
        <v>167</v>
      </c>
      <c r="F35" s="150"/>
      <c r="G35" s="150"/>
      <c r="H35" s="150"/>
      <c r="I35" s="150"/>
      <c r="J35" s="150"/>
      <c r="K35" s="150"/>
      <c r="L35" s="150"/>
      <c r="M35" s="151"/>
      <c r="N35" s="150"/>
      <c r="O35" s="153"/>
      <c r="P35" s="150"/>
      <c r="Q35" s="150"/>
      <c r="R35" s="150"/>
      <c r="S35" s="127">
        <v>60</v>
      </c>
      <c r="T35" s="246">
        <v>2</v>
      </c>
      <c r="U35" s="101" t="s">
        <v>27</v>
      </c>
      <c r="V35" s="420"/>
      <c r="W35" s="420"/>
    </row>
    <row r="36" spans="3:23" ht="54.95" customHeight="1">
      <c r="C36" s="421" t="s">
        <v>36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133">
        <v>1087</v>
      </c>
      <c r="W36" s="133">
        <v>60</v>
      </c>
    </row>
  </sheetData>
  <mergeCells count="29">
    <mergeCell ref="U19:U24"/>
    <mergeCell ref="U30:U31"/>
    <mergeCell ref="C4:W5"/>
    <mergeCell ref="C6:W6"/>
    <mergeCell ref="C7:C9"/>
    <mergeCell ref="D7:D9"/>
    <mergeCell ref="E7:E9"/>
    <mergeCell ref="F7:U7"/>
    <mergeCell ref="C34:C35"/>
    <mergeCell ref="D34:D35"/>
    <mergeCell ref="C18:C24"/>
    <mergeCell ref="D18:D24"/>
    <mergeCell ref="M19:M23"/>
    <mergeCell ref="V34:V35"/>
    <mergeCell ref="W34:W35"/>
    <mergeCell ref="C36:U36"/>
    <mergeCell ref="V7:V9"/>
    <mergeCell ref="W7:W9"/>
    <mergeCell ref="F8:M8"/>
    <mergeCell ref="N8:U8"/>
    <mergeCell ref="C11:C14"/>
    <mergeCell ref="D11:D14"/>
    <mergeCell ref="U14:U16"/>
    <mergeCell ref="C15:C17"/>
    <mergeCell ref="D15:D17"/>
    <mergeCell ref="C26:C28"/>
    <mergeCell ref="D26:D28"/>
    <mergeCell ref="C29:C31"/>
    <mergeCell ref="D29:D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34"/>
  <sheetViews>
    <sheetView zoomScale="70" zoomScaleNormal="70" workbookViewId="0">
      <selection activeCell="Z19" sqref="Z19"/>
    </sheetView>
  </sheetViews>
  <sheetFormatPr defaultRowHeight="15"/>
  <cols>
    <col min="4" max="4" width="11.85546875" customWidth="1"/>
    <col min="5" max="5" width="27.7109375" customWidth="1"/>
    <col min="10" max="10" width="10.7109375" bestFit="1" customWidth="1"/>
    <col min="12" max="12" width="10.5703125" bestFit="1" customWidth="1"/>
    <col min="17" max="17" width="10.7109375" bestFit="1" customWidth="1"/>
    <col min="19" max="19" width="10.5703125" bestFit="1" customWidth="1"/>
  </cols>
  <sheetData>
    <row r="3" spans="3:21" ht="34.5">
      <c r="C3" s="457" t="s">
        <v>168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9"/>
    </row>
    <row r="4" spans="3:21" ht="18">
      <c r="C4" s="460" t="s">
        <v>169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2"/>
    </row>
    <row r="5" spans="3:21" ht="20.25">
      <c r="C5" s="463" t="s">
        <v>170</v>
      </c>
      <c r="D5" s="464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</row>
    <row r="6" spans="3:21">
      <c r="C6" s="466" t="s">
        <v>1</v>
      </c>
      <c r="D6" s="467" t="s">
        <v>2</v>
      </c>
      <c r="E6" s="468"/>
      <c r="F6" s="416" t="s">
        <v>4</v>
      </c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73" t="s">
        <v>5</v>
      </c>
      <c r="U6" s="473" t="s">
        <v>6</v>
      </c>
    </row>
    <row r="7" spans="3:21">
      <c r="C7" s="466"/>
      <c r="D7" s="469"/>
      <c r="E7" s="470"/>
      <c r="F7" s="416" t="s">
        <v>7</v>
      </c>
      <c r="G7" s="417"/>
      <c r="H7" s="417"/>
      <c r="I7" s="417"/>
      <c r="J7" s="417"/>
      <c r="K7" s="417"/>
      <c r="L7" s="418"/>
      <c r="M7" s="474" t="s">
        <v>8</v>
      </c>
      <c r="N7" s="417"/>
      <c r="O7" s="417"/>
      <c r="P7" s="417"/>
      <c r="Q7" s="417"/>
      <c r="R7" s="417"/>
      <c r="S7" s="417"/>
      <c r="T7" s="473"/>
      <c r="U7" s="473"/>
    </row>
    <row r="8" spans="3:21" ht="60">
      <c r="C8" s="466"/>
      <c r="D8" s="471"/>
      <c r="E8" s="472"/>
      <c r="F8" s="93" t="s">
        <v>9</v>
      </c>
      <c r="G8" s="93" t="s">
        <v>10</v>
      </c>
      <c r="H8" s="93" t="s">
        <v>17</v>
      </c>
      <c r="I8" s="93" t="s">
        <v>12</v>
      </c>
      <c r="J8" s="94" t="s">
        <v>14</v>
      </c>
      <c r="K8" s="93" t="s">
        <v>15</v>
      </c>
      <c r="L8" s="154" t="s">
        <v>16</v>
      </c>
      <c r="M8" s="93" t="s">
        <v>9</v>
      </c>
      <c r="N8" s="93" t="s">
        <v>10</v>
      </c>
      <c r="O8" s="93" t="s">
        <v>17</v>
      </c>
      <c r="P8" s="93" t="s">
        <v>12</v>
      </c>
      <c r="Q8" s="94" t="s">
        <v>14</v>
      </c>
      <c r="R8" s="93" t="s">
        <v>15</v>
      </c>
      <c r="S8" s="155" t="s">
        <v>16</v>
      </c>
      <c r="T8" s="473"/>
      <c r="U8" s="473"/>
    </row>
    <row r="9" spans="3:21" ht="63">
      <c r="C9" s="156">
        <v>1</v>
      </c>
      <c r="D9" s="447" t="s">
        <v>171</v>
      </c>
      <c r="E9" s="157" t="s">
        <v>172</v>
      </c>
      <c r="F9" s="158"/>
      <c r="G9" s="107" t="s">
        <v>173</v>
      </c>
      <c r="H9" s="113"/>
      <c r="I9" s="98"/>
      <c r="J9" s="107" t="s">
        <v>173</v>
      </c>
      <c r="K9" s="159" t="s">
        <v>47</v>
      </c>
      <c r="L9" s="450" t="s">
        <v>20</v>
      </c>
      <c r="M9" s="160"/>
      <c r="N9" s="107" t="s">
        <v>173</v>
      </c>
      <c r="O9" s="113"/>
      <c r="P9" s="98"/>
      <c r="Q9" s="107" t="s">
        <v>173</v>
      </c>
      <c r="R9" s="161" t="s">
        <v>47</v>
      </c>
      <c r="S9" s="427" t="s">
        <v>21</v>
      </c>
      <c r="T9" s="97">
        <v>240</v>
      </c>
      <c r="U9" s="161">
        <v>16</v>
      </c>
    </row>
    <row r="10" spans="3:21" ht="15.75">
      <c r="C10" s="156">
        <v>2</v>
      </c>
      <c r="D10" s="448"/>
      <c r="E10" s="162" t="s">
        <v>174</v>
      </c>
      <c r="F10" s="163"/>
      <c r="G10" s="164" t="s">
        <v>175</v>
      </c>
      <c r="H10" s="165"/>
      <c r="I10" s="166"/>
      <c r="J10" s="164" t="s">
        <v>175</v>
      </c>
      <c r="K10" s="167" t="s">
        <v>117</v>
      </c>
      <c r="L10" s="451"/>
      <c r="M10" s="168"/>
      <c r="N10" s="164" t="s">
        <v>175</v>
      </c>
      <c r="O10" s="165"/>
      <c r="P10" s="98"/>
      <c r="Q10" s="164" t="s">
        <v>175</v>
      </c>
      <c r="R10" s="164" t="s">
        <v>117</v>
      </c>
      <c r="S10" s="428"/>
      <c r="T10" s="107">
        <v>120</v>
      </c>
      <c r="U10" s="164">
        <v>8</v>
      </c>
    </row>
    <row r="11" spans="3:21" ht="15.75">
      <c r="C11" s="156">
        <v>3</v>
      </c>
      <c r="D11" s="448"/>
      <c r="E11" s="162" t="s">
        <v>176</v>
      </c>
      <c r="F11" s="163"/>
      <c r="G11" s="164" t="s">
        <v>175</v>
      </c>
      <c r="H11" s="165"/>
      <c r="I11" s="166"/>
      <c r="J11" s="164" t="s">
        <v>175</v>
      </c>
      <c r="K11" s="167" t="s">
        <v>117</v>
      </c>
      <c r="L11" s="451"/>
      <c r="M11" s="169"/>
      <c r="N11" s="170" t="s">
        <v>175</v>
      </c>
      <c r="O11" s="165"/>
      <c r="P11" s="98"/>
      <c r="Q11" s="171" t="s">
        <v>175</v>
      </c>
      <c r="R11" s="171" t="s">
        <v>117</v>
      </c>
      <c r="S11" s="428"/>
      <c r="T11" s="107">
        <v>120</v>
      </c>
      <c r="U11" s="164">
        <v>8</v>
      </c>
    </row>
    <row r="12" spans="3:21" ht="31.5">
      <c r="C12" s="172">
        <v>4</v>
      </c>
      <c r="D12" s="448"/>
      <c r="E12" s="162" t="s">
        <v>177</v>
      </c>
      <c r="F12" s="173"/>
      <c r="G12" s="97" t="s">
        <v>103</v>
      </c>
      <c r="H12" s="98"/>
      <c r="I12" s="166"/>
      <c r="J12" s="97" t="s">
        <v>103</v>
      </c>
      <c r="K12" s="174" t="s">
        <v>75</v>
      </c>
      <c r="L12" s="451"/>
      <c r="M12" s="169"/>
      <c r="N12" s="97" t="s">
        <v>103</v>
      </c>
      <c r="O12" s="98"/>
      <c r="P12" s="98"/>
      <c r="Q12" s="97" t="s">
        <v>103</v>
      </c>
      <c r="R12" s="97" t="s">
        <v>75</v>
      </c>
      <c r="S12" s="428"/>
      <c r="T12" s="97">
        <v>60</v>
      </c>
      <c r="U12" s="97">
        <v>4</v>
      </c>
    </row>
    <row r="13" spans="3:21" ht="15.75">
      <c r="C13" s="175">
        <v>5</v>
      </c>
      <c r="D13" s="448"/>
      <c r="E13" s="162" t="s">
        <v>178</v>
      </c>
      <c r="F13" s="173"/>
      <c r="G13" s="97" t="s">
        <v>103</v>
      </c>
      <c r="H13" s="98"/>
      <c r="I13" s="166"/>
      <c r="J13" s="97" t="s">
        <v>103</v>
      </c>
      <c r="K13" s="174" t="s">
        <v>75</v>
      </c>
      <c r="L13" s="451"/>
      <c r="M13" s="169"/>
      <c r="N13" s="97" t="s">
        <v>103</v>
      </c>
      <c r="O13" s="98"/>
      <c r="P13" s="98"/>
      <c r="Q13" s="97" t="s">
        <v>103</v>
      </c>
      <c r="R13" s="97" t="s">
        <v>75</v>
      </c>
      <c r="S13" s="428"/>
      <c r="T13" s="97">
        <v>60</v>
      </c>
      <c r="U13" s="97">
        <v>4</v>
      </c>
    </row>
    <row r="14" spans="3:21" ht="31.5">
      <c r="C14" s="172">
        <v>6</v>
      </c>
      <c r="D14" s="448"/>
      <c r="E14" s="162" t="s">
        <v>179</v>
      </c>
      <c r="F14" s="173"/>
      <c r="G14" s="97" t="s">
        <v>103</v>
      </c>
      <c r="H14" s="98"/>
      <c r="I14" s="166"/>
      <c r="J14" s="97" t="s">
        <v>103</v>
      </c>
      <c r="K14" s="174" t="s">
        <v>75</v>
      </c>
      <c r="L14" s="451"/>
      <c r="M14" s="169"/>
      <c r="N14" s="97" t="s">
        <v>103</v>
      </c>
      <c r="O14" s="98"/>
      <c r="P14" s="98"/>
      <c r="Q14" s="97" t="s">
        <v>103</v>
      </c>
      <c r="R14" s="97" t="s">
        <v>75</v>
      </c>
      <c r="S14" s="428"/>
      <c r="T14" s="97">
        <v>60</v>
      </c>
      <c r="U14" s="97">
        <v>4</v>
      </c>
    </row>
    <row r="15" spans="3:21" ht="15.75">
      <c r="C15" s="156">
        <v>7</v>
      </c>
      <c r="D15" s="449"/>
      <c r="E15" s="162" t="s">
        <v>180</v>
      </c>
      <c r="F15" s="173"/>
      <c r="G15" s="97" t="s">
        <v>103</v>
      </c>
      <c r="H15" s="98"/>
      <c r="I15" s="166"/>
      <c r="J15" s="97" t="s">
        <v>103</v>
      </c>
      <c r="K15" s="174" t="s">
        <v>75</v>
      </c>
      <c r="L15" s="451"/>
      <c r="M15" s="169"/>
      <c r="N15" s="97" t="s">
        <v>103</v>
      </c>
      <c r="O15" s="98"/>
      <c r="P15" s="98"/>
      <c r="Q15" s="97" t="s">
        <v>103</v>
      </c>
      <c r="R15" s="97" t="s">
        <v>75</v>
      </c>
      <c r="S15" s="428"/>
      <c r="T15" s="97">
        <v>60</v>
      </c>
      <c r="U15" s="97">
        <v>4</v>
      </c>
    </row>
    <row r="16" spans="3:21" ht="15.75">
      <c r="C16" s="156">
        <v>8</v>
      </c>
      <c r="D16" s="447" t="s">
        <v>181</v>
      </c>
      <c r="E16" s="176" t="s">
        <v>182</v>
      </c>
      <c r="F16" s="177"/>
      <c r="G16" s="97" t="s">
        <v>103</v>
      </c>
      <c r="H16" s="98"/>
      <c r="I16" s="98"/>
      <c r="J16" s="97" t="s">
        <v>103</v>
      </c>
      <c r="K16" s="174" t="s">
        <v>75</v>
      </c>
      <c r="L16" s="451"/>
      <c r="M16" s="178"/>
      <c r="N16" s="102" t="s">
        <v>103</v>
      </c>
      <c r="O16" s="100"/>
      <c r="P16" s="98"/>
      <c r="Q16" s="97" t="s">
        <v>103</v>
      </c>
      <c r="R16" s="174" t="s">
        <v>75</v>
      </c>
      <c r="S16" s="428"/>
      <c r="T16" s="97">
        <v>60</v>
      </c>
      <c r="U16" s="179">
        <v>4</v>
      </c>
    </row>
    <row r="17" spans="3:21" ht="47.25">
      <c r="C17" s="156">
        <v>9</v>
      </c>
      <c r="D17" s="448"/>
      <c r="E17" s="176" t="s">
        <v>183</v>
      </c>
      <c r="F17" s="177"/>
      <c r="G17" s="97" t="s">
        <v>103</v>
      </c>
      <c r="H17" s="98"/>
      <c r="I17" s="98"/>
      <c r="J17" s="97" t="s">
        <v>103</v>
      </c>
      <c r="K17" s="174" t="s">
        <v>75</v>
      </c>
      <c r="L17" s="451"/>
      <c r="M17" s="178"/>
      <c r="N17" s="102" t="s">
        <v>103</v>
      </c>
      <c r="O17" s="100"/>
      <c r="P17" s="98"/>
      <c r="Q17" s="97" t="s">
        <v>103</v>
      </c>
      <c r="R17" s="174" t="s">
        <v>75</v>
      </c>
      <c r="S17" s="428"/>
      <c r="T17" s="97">
        <v>60</v>
      </c>
      <c r="U17" s="102">
        <v>4</v>
      </c>
    </row>
    <row r="18" spans="3:21" ht="47.25">
      <c r="C18" s="180">
        <v>10</v>
      </c>
      <c r="D18" s="448"/>
      <c r="E18" s="176" t="s">
        <v>184</v>
      </c>
      <c r="F18" s="177"/>
      <c r="G18" s="97" t="s">
        <v>103</v>
      </c>
      <c r="H18" s="98"/>
      <c r="I18" s="98"/>
      <c r="J18" s="97" t="s">
        <v>103</v>
      </c>
      <c r="K18" s="174" t="s">
        <v>75</v>
      </c>
      <c r="L18" s="451"/>
      <c r="M18" s="178"/>
      <c r="N18" s="102" t="s">
        <v>103</v>
      </c>
      <c r="O18" s="100"/>
      <c r="P18" s="98"/>
      <c r="Q18" s="97" t="s">
        <v>103</v>
      </c>
      <c r="R18" s="174" t="s">
        <v>75</v>
      </c>
      <c r="S18" s="428"/>
      <c r="T18" s="97">
        <v>60</v>
      </c>
      <c r="U18" s="102">
        <v>4</v>
      </c>
    </row>
    <row r="19" spans="3:21" ht="63">
      <c r="C19" s="181">
        <v>11</v>
      </c>
      <c r="D19" s="448"/>
      <c r="E19" s="176" t="s">
        <v>185</v>
      </c>
      <c r="F19" s="177"/>
      <c r="G19" s="97" t="s">
        <v>103</v>
      </c>
      <c r="H19" s="98"/>
      <c r="I19" s="98"/>
      <c r="J19" s="97" t="s">
        <v>103</v>
      </c>
      <c r="K19" s="174" t="s">
        <v>75</v>
      </c>
      <c r="L19" s="451"/>
      <c r="M19" s="178"/>
      <c r="N19" s="102" t="s">
        <v>103</v>
      </c>
      <c r="O19" s="100"/>
      <c r="P19" s="98"/>
      <c r="Q19" s="97" t="s">
        <v>103</v>
      </c>
      <c r="R19" s="174" t="s">
        <v>75</v>
      </c>
      <c r="S19" s="428"/>
      <c r="T19" s="97">
        <v>60</v>
      </c>
      <c r="U19" s="179">
        <v>4</v>
      </c>
    </row>
    <row r="20" spans="3:21" ht="47.25">
      <c r="C20" s="156">
        <v>12</v>
      </c>
      <c r="D20" s="448"/>
      <c r="E20" s="176" t="s">
        <v>186</v>
      </c>
      <c r="F20" s="177"/>
      <c r="G20" s="97" t="s">
        <v>103</v>
      </c>
      <c r="H20" s="98"/>
      <c r="I20" s="98"/>
      <c r="J20" s="97" t="s">
        <v>103</v>
      </c>
      <c r="K20" s="174" t="s">
        <v>75</v>
      </c>
      <c r="L20" s="451"/>
      <c r="M20" s="178"/>
      <c r="N20" s="102" t="s">
        <v>103</v>
      </c>
      <c r="O20" s="100"/>
      <c r="P20" s="98"/>
      <c r="Q20" s="97" t="s">
        <v>103</v>
      </c>
      <c r="R20" s="174" t="s">
        <v>75</v>
      </c>
      <c r="S20" s="428"/>
      <c r="T20" s="97">
        <v>60</v>
      </c>
      <c r="U20" s="102">
        <v>4</v>
      </c>
    </row>
    <row r="21" spans="3:21" ht="31.5">
      <c r="C21" s="180">
        <v>13</v>
      </c>
      <c r="D21" s="448"/>
      <c r="E21" s="176" t="s">
        <v>187</v>
      </c>
      <c r="F21" s="177"/>
      <c r="G21" s="97" t="s">
        <v>103</v>
      </c>
      <c r="H21" s="98"/>
      <c r="I21" s="98"/>
      <c r="J21" s="97" t="s">
        <v>103</v>
      </c>
      <c r="K21" s="174" t="s">
        <v>75</v>
      </c>
      <c r="L21" s="451"/>
      <c r="M21" s="178"/>
      <c r="N21" s="102" t="s">
        <v>103</v>
      </c>
      <c r="O21" s="100"/>
      <c r="P21" s="98"/>
      <c r="Q21" s="97" t="s">
        <v>103</v>
      </c>
      <c r="R21" s="174" t="s">
        <v>75</v>
      </c>
      <c r="S21" s="428"/>
      <c r="T21" s="97">
        <v>60</v>
      </c>
      <c r="U21" s="102">
        <v>4</v>
      </c>
    </row>
    <row r="22" spans="3:21" ht="31.5">
      <c r="C22" s="181">
        <v>14</v>
      </c>
      <c r="D22" s="448"/>
      <c r="E22" s="176" t="s">
        <v>188</v>
      </c>
      <c r="F22" s="177"/>
      <c r="G22" s="97" t="s">
        <v>103</v>
      </c>
      <c r="H22" s="98"/>
      <c r="I22" s="166"/>
      <c r="J22" s="97" t="s">
        <v>103</v>
      </c>
      <c r="K22" s="174" t="s">
        <v>75</v>
      </c>
      <c r="L22" s="451"/>
      <c r="M22" s="178"/>
      <c r="N22" s="102" t="s">
        <v>103</v>
      </c>
      <c r="O22" s="100"/>
      <c r="P22" s="166"/>
      <c r="Q22" s="97" t="s">
        <v>103</v>
      </c>
      <c r="R22" s="174" t="s">
        <v>75</v>
      </c>
      <c r="S22" s="428"/>
      <c r="T22" s="97">
        <v>60</v>
      </c>
      <c r="U22" s="102">
        <v>4</v>
      </c>
    </row>
    <row r="23" spans="3:21" ht="47.25">
      <c r="C23" s="156">
        <v>15</v>
      </c>
      <c r="D23" s="448"/>
      <c r="E23" s="176" t="s">
        <v>189</v>
      </c>
      <c r="F23" s="177"/>
      <c r="G23" s="97" t="s">
        <v>103</v>
      </c>
      <c r="H23" s="182"/>
      <c r="I23" s="183"/>
      <c r="J23" s="97" t="s">
        <v>103</v>
      </c>
      <c r="K23" s="174" t="s">
        <v>75</v>
      </c>
      <c r="L23" s="451"/>
      <c r="M23" s="178"/>
      <c r="N23" s="102" t="s">
        <v>103</v>
      </c>
      <c r="O23" s="184"/>
      <c r="P23" s="183"/>
      <c r="Q23" s="97" t="s">
        <v>103</v>
      </c>
      <c r="R23" s="174" t="s">
        <v>75</v>
      </c>
      <c r="S23" s="428"/>
      <c r="T23" s="97">
        <v>60</v>
      </c>
      <c r="U23" s="179">
        <v>4</v>
      </c>
    </row>
    <row r="24" spans="3:21" ht="47.25">
      <c r="C24" s="180">
        <v>16</v>
      </c>
      <c r="D24" s="448"/>
      <c r="E24" s="176" t="s">
        <v>190</v>
      </c>
      <c r="F24" s="177"/>
      <c r="G24" s="97" t="s">
        <v>103</v>
      </c>
      <c r="H24" s="182"/>
      <c r="I24" s="183"/>
      <c r="J24" s="97" t="s">
        <v>103</v>
      </c>
      <c r="K24" s="174" t="s">
        <v>75</v>
      </c>
      <c r="L24" s="451"/>
      <c r="M24" s="178"/>
      <c r="N24" s="102" t="s">
        <v>103</v>
      </c>
      <c r="O24" s="184"/>
      <c r="P24" s="183"/>
      <c r="Q24" s="97" t="s">
        <v>103</v>
      </c>
      <c r="R24" s="174" t="s">
        <v>75</v>
      </c>
      <c r="S24" s="428"/>
      <c r="T24" s="97">
        <v>60</v>
      </c>
      <c r="U24" s="102">
        <v>4</v>
      </c>
    </row>
    <row r="25" spans="3:21" ht="15.75">
      <c r="C25" s="181">
        <v>17</v>
      </c>
      <c r="D25" s="448"/>
      <c r="E25" s="176" t="s">
        <v>191</v>
      </c>
      <c r="F25" s="177"/>
      <c r="G25" s="97" t="s">
        <v>103</v>
      </c>
      <c r="H25" s="182"/>
      <c r="I25" s="183"/>
      <c r="J25" s="97" t="s">
        <v>103</v>
      </c>
      <c r="K25" s="174" t="s">
        <v>75</v>
      </c>
      <c r="L25" s="451"/>
      <c r="M25" s="178"/>
      <c r="N25" s="102" t="s">
        <v>103</v>
      </c>
      <c r="O25" s="184"/>
      <c r="P25" s="183"/>
      <c r="Q25" s="97" t="s">
        <v>103</v>
      </c>
      <c r="R25" s="174" t="s">
        <v>75</v>
      </c>
      <c r="S25" s="428"/>
      <c r="T25" s="97">
        <v>60</v>
      </c>
      <c r="U25" s="102">
        <v>4</v>
      </c>
    </row>
    <row r="26" spans="3:21" ht="47.25">
      <c r="C26" s="156">
        <v>18</v>
      </c>
      <c r="D26" s="448"/>
      <c r="E26" s="176" t="s">
        <v>192</v>
      </c>
      <c r="F26" s="177"/>
      <c r="G26" s="97" t="s">
        <v>103</v>
      </c>
      <c r="H26" s="182"/>
      <c r="I26" s="183"/>
      <c r="J26" s="97" t="s">
        <v>103</v>
      </c>
      <c r="K26" s="174" t="s">
        <v>75</v>
      </c>
      <c r="L26" s="451"/>
      <c r="M26" s="178"/>
      <c r="N26" s="102" t="s">
        <v>103</v>
      </c>
      <c r="O26" s="184"/>
      <c r="P26" s="183"/>
      <c r="Q26" s="97" t="s">
        <v>103</v>
      </c>
      <c r="R26" s="174" t="s">
        <v>75</v>
      </c>
      <c r="S26" s="428"/>
      <c r="T26" s="97">
        <v>60</v>
      </c>
      <c r="U26" s="102">
        <v>4</v>
      </c>
    </row>
    <row r="27" spans="3:21" ht="78.75">
      <c r="C27" s="180">
        <v>19</v>
      </c>
      <c r="D27" s="448"/>
      <c r="E27" s="176" t="s">
        <v>193</v>
      </c>
      <c r="F27" s="177"/>
      <c r="G27" s="97" t="s">
        <v>103</v>
      </c>
      <c r="H27" s="182"/>
      <c r="I27" s="183"/>
      <c r="J27" s="97" t="s">
        <v>103</v>
      </c>
      <c r="K27" s="174" t="s">
        <v>75</v>
      </c>
      <c r="L27" s="451"/>
      <c r="M27" s="178"/>
      <c r="N27" s="102" t="s">
        <v>103</v>
      </c>
      <c r="O27" s="184"/>
      <c r="P27" s="183"/>
      <c r="Q27" s="97" t="s">
        <v>103</v>
      </c>
      <c r="R27" s="174" t="s">
        <v>75</v>
      </c>
      <c r="S27" s="428"/>
      <c r="T27" s="97">
        <v>60</v>
      </c>
      <c r="U27" s="102">
        <v>4</v>
      </c>
    </row>
    <row r="28" spans="3:21" ht="47.25">
      <c r="C28" s="181">
        <v>20</v>
      </c>
      <c r="D28" s="448"/>
      <c r="E28" s="176" t="s">
        <v>194</v>
      </c>
      <c r="F28" s="177"/>
      <c r="G28" s="97" t="s">
        <v>103</v>
      </c>
      <c r="H28" s="182"/>
      <c r="I28" s="183"/>
      <c r="J28" s="97" t="s">
        <v>103</v>
      </c>
      <c r="K28" s="174" t="s">
        <v>75</v>
      </c>
      <c r="L28" s="451"/>
      <c r="M28" s="178"/>
      <c r="N28" s="102" t="s">
        <v>103</v>
      </c>
      <c r="O28" s="184"/>
      <c r="P28" s="183"/>
      <c r="Q28" s="97" t="s">
        <v>103</v>
      </c>
      <c r="R28" s="174" t="s">
        <v>75</v>
      </c>
      <c r="S28" s="428"/>
      <c r="T28" s="97">
        <v>60</v>
      </c>
      <c r="U28" s="102">
        <v>4</v>
      </c>
    </row>
    <row r="29" spans="3:21" ht="31.5">
      <c r="C29" s="156">
        <v>21</v>
      </c>
      <c r="D29" s="448"/>
      <c r="E29" s="176" t="s">
        <v>195</v>
      </c>
      <c r="F29" s="177"/>
      <c r="G29" s="97" t="s">
        <v>103</v>
      </c>
      <c r="H29" s="182"/>
      <c r="I29" s="183"/>
      <c r="J29" s="97" t="s">
        <v>103</v>
      </c>
      <c r="K29" s="174" t="s">
        <v>75</v>
      </c>
      <c r="L29" s="451"/>
      <c r="M29" s="178"/>
      <c r="N29" s="102" t="s">
        <v>103</v>
      </c>
      <c r="O29" s="184"/>
      <c r="P29" s="183"/>
      <c r="Q29" s="97" t="s">
        <v>103</v>
      </c>
      <c r="R29" s="174" t="s">
        <v>75</v>
      </c>
      <c r="S29" s="428"/>
      <c r="T29" s="97">
        <v>60</v>
      </c>
      <c r="U29" s="102">
        <v>4</v>
      </c>
    </row>
    <row r="30" spans="3:21" ht="47.25">
      <c r="C30" s="180">
        <v>22</v>
      </c>
      <c r="D30" s="448"/>
      <c r="E30" s="176" t="s">
        <v>196</v>
      </c>
      <c r="F30" s="177"/>
      <c r="G30" s="97" t="s">
        <v>103</v>
      </c>
      <c r="H30" s="98"/>
      <c r="I30" s="166"/>
      <c r="J30" s="97" t="s">
        <v>103</v>
      </c>
      <c r="K30" s="174" t="s">
        <v>75</v>
      </c>
      <c r="L30" s="451"/>
      <c r="M30" s="178"/>
      <c r="N30" s="102" t="s">
        <v>103</v>
      </c>
      <c r="O30" s="184"/>
      <c r="P30" s="183"/>
      <c r="Q30" s="97" t="s">
        <v>103</v>
      </c>
      <c r="R30" s="174" t="s">
        <v>75</v>
      </c>
      <c r="S30" s="428"/>
      <c r="T30" s="97">
        <v>60</v>
      </c>
      <c r="U30" s="102">
        <v>4</v>
      </c>
    </row>
    <row r="31" spans="3:21" ht="47.25">
      <c r="C31" s="181">
        <v>23</v>
      </c>
      <c r="D31" s="448"/>
      <c r="E31" s="176" t="s">
        <v>197</v>
      </c>
      <c r="F31" s="185"/>
      <c r="G31" s="97" t="s">
        <v>103</v>
      </c>
      <c r="H31" s="98"/>
      <c r="I31" s="166"/>
      <c r="J31" s="97" t="s">
        <v>103</v>
      </c>
      <c r="K31" s="174" t="s">
        <v>75</v>
      </c>
      <c r="L31" s="451"/>
      <c r="M31" s="178"/>
      <c r="N31" s="97" t="s">
        <v>103</v>
      </c>
      <c r="O31" s="98"/>
      <c r="P31" s="166"/>
      <c r="Q31" s="97" t="s">
        <v>103</v>
      </c>
      <c r="R31" s="174" t="s">
        <v>75</v>
      </c>
      <c r="S31" s="428"/>
      <c r="T31" s="97">
        <v>60</v>
      </c>
      <c r="U31" s="102">
        <v>4</v>
      </c>
    </row>
    <row r="32" spans="3:21" ht="31.5">
      <c r="C32" s="156">
        <v>24</v>
      </c>
      <c r="D32" s="448"/>
      <c r="E32" s="176" t="s">
        <v>198</v>
      </c>
      <c r="F32" s="185"/>
      <c r="G32" s="97" t="s">
        <v>103</v>
      </c>
      <c r="H32" s="98"/>
      <c r="I32" s="166"/>
      <c r="J32" s="97" t="s">
        <v>103</v>
      </c>
      <c r="K32" s="174" t="s">
        <v>75</v>
      </c>
      <c r="L32" s="451"/>
      <c r="M32" s="178"/>
      <c r="N32" s="97" t="s">
        <v>103</v>
      </c>
      <c r="O32" s="98"/>
      <c r="P32" s="166"/>
      <c r="Q32" s="97" t="s">
        <v>103</v>
      </c>
      <c r="R32" s="174" t="s">
        <v>75</v>
      </c>
      <c r="S32" s="428"/>
      <c r="T32" s="97">
        <v>60</v>
      </c>
      <c r="U32" s="102">
        <v>4</v>
      </c>
    </row>
    <row r="33" spans="3:21" ht="63">
      <c r="C33" s="180">
        <v>25</v>
      </c>
      <c r="D33" s="449"/>
      <c r="E33" s="176" t="s">
        <v>199</v>
      </c>
      <c r="F33" s="185"/>
      <c r="G33" s="97" t="s">
        <v>103</v>
      </c>
      <c r="H33" s="98"/>
      <c r="I33" s="166"/>
      <c r="J33" s="97" t="s">
        <v>103</v>
      </c>
      <c r="K33" s="174" t="s">
        <v>75</v>
      </c>
      <c r="L33" s="452"/>
      <c r="M33" s="178"/>
      <c r="N33" s="97" t="s">
        <v>103</v>
      </c>
      <c r="O33" s="98"/>
      <c r="P33" s="166"/>
      <c r="Q33" s="97" t="s">
        <v>103</v>
      </c>
      <c r="R33" s="174" t="s">
        <v>75</v>
      </c>
      <c r="S33" s="429"/>
      <c r="T33" s="97">
        <v>60</v>
      </c>
      <c r="U33" s="102">
        <v>4</v>
      </c>
    </row>
    <row r="34" spans="3:21" ht="15.75">
      <c r="C34" s="453" t="s">
        <v>36</v>
      </c>
      <c r="D34" s="454"/>
      <c r="E34" s="454"/>
      <c r="F34" s="454"/>
      <c r="G34" s="454"/>
      <c r="H34" s="454"/>
      <c r="I34" s="454"/>
      <c r="J34" s="454"/>
      <c r="K34" s="454"/>
      <c r="L34" s="455"/>
      <c r="M34" s="455"/>
      <c r="N34" s="454"/>
      <c r="O34" s="454"/>
      <c r="P34" s="454"/>
      <c r="Q34" s="454"/>
      <c r="R34" s="454"/>
      <c r="S34" s="456"/>
      <c r="T34" s="114">
        <v>900</v>
      </c>
      <c r="U34" s="114">
        <v>60</v>
      </c>
    </row>
  </sheetData>
  <mergeCells count="15">
    <mergeCell ref="C3:U3"/>
    <mergeCell ref="C4:U4"/>
    <mergeCell ref="C5:U5"/>
    <mergeCell ref="C6:C8"/>
    <mergeCell ref="D6:E8"/>
    <mergeCell ref="F6:S6"/>
    <mergeCell ref="T6:T8"/>
    <mergeCell ref="U6:U8"/>
    <mergeCell ref="F7:L7"/>
    <mergeCell ref="M7:S7"/>
    <mergeCell ref="D9:D15"/>
    <mergeCell ref="L9:L33"/>
    <mergeCell ref="S9:S33"/>
    <mergeCell ref="D16:D33"/>
    <mergeCell ref="C34:S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ROK</vt:lpstr>
      <vt:lpstr>II ROK</vt:lpstr>
      <vt:lpstr>III ROK</vt:lpstr>
      <vt:lpstr>IV ROK</vt:lpstr>
      <vt:lpstr>V ROK</vt:lpstr>
      <vt:lpstr>VI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Anna Jabłońska</cp:lastModifiedBy>
  <dcterms:created xsi:type="dcterms:W3CDTF">2021-05-13T07:44:04Z</dcterms:created>
  <dcterms:modified xsi:type="dcterms:W3CDTF">2021-09-16T06:29:48Z</dcterms:modified>
</cp:coreProperties>
</file>