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LITA\Programy studiow\Programy 20-21\PROGRAMY NA STRONĘ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J21" i="1"/>
  <c r="V20" i="1"/>
  <c r="R20" i="1"/>
  <c r="U20" i="1" s="1"/>
  <c r="J20" i="1"/>
  <c r="U15" i="1"/>
  <c r="R12" i="1"/>
  <c r="J12" i="1"/>
  <c r="U10" i="1"/>
  <c r="U12" i="1" l="1"/>
</calcChain>
</file>

<file path=xl/sharedStrings.xml><?xml version="1.0" encoding="utf-8"?>
<sst xmlns="http://schemas.openxmlformats.org/spreadsheetml/2006/main" count="64" uniqueCount="40">
  <si>
    <t>ZAŁĄCZNIK II</t>
  </si>
  <si>
    <t>WYDZIAŁ LEKARSKI - II ROK STUDIÓW 2020/2021</t>
  </si>
  <si>
    <t>LP</t>
  </si>
  <si>
    <t>przedmiot</t>
  </si>
  <si>
    <t>kierownik przedmiotu</t>
  </si>
  <si>
    <t>Liczba godzin</t>
  </si>
  <si>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</si>
  <si>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</si>
  <si>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</si>
  <si>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</si>
  <si>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</si>
  <si>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</si>
  <si>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</si>
  <si>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</si>
  <si>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e-learning</t>
  </si>
  <si>
    <t>liczba godzin w semestrze</t>
  </si>
  <si>
    <t>ECTS</t>
  </si>
  <si>
    <t>forma zaliczenia</t>
  </si>
  <si>
    <r>
      <t xml:space="preserve">MODUŁ BIOLOGICZNY II                                                    </t>
    </r>
    <r>
      <rPr>
        <sz val="12"/>
        <color indexed="8"/>
        <rFont val="Yu Gothic UI"/>
        <family val="2"/>
        <charset val="238"/>
      </rPr>
      <t xml:space="preserve">prof. Jakub Fichna/prof. Paweł Liberski/ prof. Ewa Brzeziańska- Lasota/ dr hab. Dorota Pastuszak- Lewandoska </t>
    </r>
  </si>
  <si>
    <t>prof. Ewa Brzeziańska- Lasota</t>
  </si>
  <si>
    <t>ZzO</t>
  </si>
  <si>
    <t>E</t>
  </si>
  <si>
    <t>prof. Dariusz Nowak</t>
  </si>
  <si>
    <r>
      <t xml:space="preserve">WSTĘP DO NAUK KLINICZNYCH                                        </t>
    </r>
    <r>
      <rPr>
        <sz val="12"/>
        <color indexed="8"/>
        <rFont val="Yu Gothic UI"/>
        <family val="2"/>
        <charset val="238"/>
      </rPr>
      <t xml:space="preserve"> dr Marek Kasielski</t>
    </r>
  </si>
  <si>
    <t>dr Marek Kasielski</t>
  </si>
  <si>
    <r>
      <t xml:space="preserve">MEDYCYNA STANÓW NAGŁYCH                                            </t>
    </r>
    <r>
      <rPr>
        <sz val="12"/>
        <color indexed="8"/>
        <rFont val="Yu Gothic UI"/>
        <family val="2"/>
        <charset val="238"/>
      </rPr>
      <t>prof. Waldemar Machała</t>
    </r>
    <r>
      <rPr>
        <b/>
        <sz val="14"/>
        <color indexed="8"/>
        <rFont val="Yu Gothic UI"/>
        <family val="2"/>
        <charset val="238"/>
      </rPr>
      <t xml:space="preserve">
zajęcia odbywają się w CSM</t>
    </r>
  </si>
  <si>
    <t>dr hab. Dariusz Timler</t>
  </si>
  <si>
    <t>prof. Wojciech Fendler</t>
  </si>
  <si>
    <r>
      <rPr>
        <b/>
        <sz val="14"/>
        <color indexed="8"/>
        <rFont val="Yu Gothic UI"/>
        <family val="2"/>
        <charset val="238"/>
      </rPr>
      <t>JĘZYK ANGIELSKI DLA POCZĄTKUJĄCYCH</t>
    </r>
    <r>
      <rPr>
        <b/>
        <sz val="11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Kinga Studzińska-Pasieka</t>
    </r>
  </si>
  <si>
    <t>dr Kinga Studzińska-Pasieka</t>
  </si>
  <si>
    <r>
      <rPr>
        <b/>
        <sz val="14"/>
        <color indexed="8"/>
        <rFont val="Yu Gothic UI"/>
        <family val="2"/>
        <charset val="238"/>
      </rPr>
      <t>JĘZYK ANGIELSKI NA POZIOMIE ZAAWANSOWANYM</t>
    </r>
    <r>
      <rPr>
        <sz val="11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Kinga Studzińska-Pasieka</t>
    </r>
  </si>
  <si>
    <r>
      <t>ZAJĘCIA FAKULTATYWNE</t>
    </r>
    <r>
      <rPr>
        <sz val="12"/>
        <color indexed="8"/>
        <rFont val="Yu Gothic UI"/>
        <family val="2"/>
        <charset val="238"/>
      </rPr>
      <t xml:space="preserve"> Student, który uczęszcza na zajęcia z języka angielskiego na poziomie zaawansowanym, zobowiązany jest do realizacji dwóch zajęć fakultatywnych, po jednym w każdym semestrze.</t>
    </r>
  </si>
  <si>
    <r>
      <t xml:space="preserve">PRAKTYKI WAKACYJNE </t>
    </r>
    <r>
      <rPr>
        <sz val="12"/>
        <color indexed="8"/>
        <rFont val="Yu Gothic UI"/>
        <family val="2"/>
        <charset val="238"/>
      </rPr>
      <t>LECZNICTWO OTWARTE (LEKARZ RODZINNY)</t>
    </r>
  </si>
  <si>
    <t>ZbO</t>
  </si>
  <si>
    <r>
      <t>PRAKTYKI WAKACYJNE</t>
    </r>
    <r>
      <rPr>
        <sz val="12"/>
        <color indexed="8"/>
        <rFont val="Yu Gothic UI"/>
        <family val="2"/>
        <charset val="238"/>
      </rPr>
      <t xml:space="preserve"> POMOC DORAŹNA</t>
    </r>
  </si>
  <si>
    <t>Razem</t>
  </si>
  <si>
    <r>
      <t xml:space="preserve">FUNKCJONOWANIE ORGANIZMU LUDZKIEGO W ZDROWIU I CHOROBIE Z PODSTAWAMI DIAGNOSTYKI KLINICZNEJ                                                                     </t>
    </r>
    <r>
      <rPr>
        <sz val="12"/>
        <color indexed="8"/>
        <rFont val="Yu Gothic UI"/>
        <family val="2"/>
        <charset val="238"/>
      </rPr>
      <t>prof. Dariusz Nowak/ prof. Piotr Białasiewicz</t>
    </r>
  </si>
  <si>
    <r>
      <t xml:space="preserve">PROFESJONALIZM Z ELEMENTAMI ETYKI I PSYCHOLOGII LEKARSKIEJ                                                    </t>
    </r>
    <r>
      <rPr>
        <sz val="12"/>
        <color indexed="8"/>
        <rFont val="Yu Gothic UI"/>
        <family val="2"/>
        <charset val="238"/>
      </rPr>
      <t>dr n. hum. Anna Alichniewicz/ prof. Janusz Janczukowicz/prof. P. Gałecki</t>
    </r>
  </si>
  <si>
    <t>prof. Janusz Janczukowicz</t>
  </si>
  <si>
    <r>
      <t xml:space="preserve">KOMPETENCJE GENERYCZNE W MEDYCYNIE                                    </t>
    </r>
    <r>
      <rPr>
        <sz val="12"/>
        <color indexed="8"/>
        <rFont val="Yu Gothic UI"/>
        <family val="2"/>
        <charset val="238"/>
      </rPr>
      <t>prof. Wojciech Fendler/prof.  Leokadia Bąk-Romaniszyn/ dr  Paweł Przyłęcki/ prof. Rafał Kubiak/ dr Magdalena Wieczorkowska/prof. Wojciech  Drygas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</si>
</sst>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2"/>
      <color indexed="8"/>
      <name val="Yu Gothic UI"/>
      <family val="2"/>
      <charset val="238"/>
    </font>
    <font>
      <b/>
      <sz val="12"/>
      <color indexed="8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theme="1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color indexed="10"/>
      <name val="Yu Gothic UI"/>
      <family val="2"/>
      <charset val="238"/>
    </font>
    <font>
      <sz val="11"/>
      <color indexed="8"/>
      <name val="Yu Gothic UI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/>
    </xf>
    <xf numFmtId="0" fontId="7" fillId="7" borderId="15" xfId="1" applyFont="1" applyFill="1" applyBorder="1" applyAlignment="1">
      <alignment horizontal="center" vertical="center"/>
    </xf>
    <xf numFmtId="0" fontId="8" fillId="7" borderId="15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8" borderId="15" xfId="1" applyFont="1" applyFill="1" applyBorder="1" applyAlignment="1">
      <alignment horizontal="center" vertical="center"/>
    </xf>
    <xf numFmtId="0" fontId="7" fillId="9" borderId="15" xfId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left" vertical="center"/>
    </xf>
    <xf numFmtId="0" fontId="7" fillId="6" borderId="1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7" fillId="0" borderId="15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vertical="center"/>
    </xf>
    <xf numFmtId="0" fontId="6" fillId="6" borderId="15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6" fillId="6" borderId="10" xfId="1" applyFont="1" applyFill="1" applyBorder="1" applyAlignment="1">
      <alignment vertical="center"/>
    </xf>
    <xf numFmtId="0" fontId="6" fillId="6" borderId="15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13" fillId="7" borderId="0" xfId="0" applyFont="1" applyFill="1" applyAlignment="1">
      <alignment wrapText="1"/>
    </xf>
    <xf numFmtId="0" fontId="8" fillId="8" borderId="10" xfId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left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14" xfId="1" applyFont="1" applyFill="1" applyBorder="1" applyAlignment="1">
      <alignment horizontal="center" vertical="center"/>
    </xf>
    <xf numFmtId="0" fontId="8" fillId="7" borderId="1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/>
    </xf>
    <xf numFmtId="0" fontId="7" fillId="8" borderId="1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8" fillId="8" borderId="19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8" borderId="12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9" borderId="12" xfId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7" fillId="7" borderId="12" xfId="1" applyFont="1" applyFill="1" applyBorder="1" applyAlignment="1">
      <alignment horizontal="center" vertical="center"/>
    </xf>
    <xf numFmtId="0" fontId="7" fillId="8" borderId="19" xfId="1" applyFont="1" applyFill="1" applyBorder="1" applyAlignment="1">
      <alignment horizontal="center" vertical="center"/>
    </xf>
    <xf numFmtId="0" fontId="7" fillId="8" borderId="23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7" fillId="7" borderId="17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440532</xdr:colOff>
      <xdr:row>3</xdr:row>
      <xdr:rowOff>30050</xdr:rowOff>
    </xdr:from>
    <xdr:to>
      <xdr:col>21</xdr:col>
      <xdr:colOff>324869</xdr:colOff>
      <xdr:row>3</xdr:row>
      <xdr:rowOff>545250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16061532" y="649175"/>
          <a:ext cx="1170212" cy="515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5"/>
  <sheetViews>
    <sheetView tabSelected="1" topLeftCell="A10" zoomScale="80" zoomScaleNormal="80" workbookViewId="0">
      <selection activeCell="G37" sqref="G37"/>
    </sheetView>
  </sheetViews>
  <sheetFormatPr defaultRowHeight="15"/>
  <cols>
    <col min="2" max="2" width="3.140625" bestFit="1" customWidth="1"/>
    <col min="3" max="3" width="64.5703125" customWidth="1"/>
    <col min="4" max="4" width="21.28515625" bestFit="1" customWidth="1"/>
    <col min="5" max="5" width="8.42578125" bestFit="1" customWidth="1"/>
    <col min="6" max="6" width="7.85546875" bestFit="1" customWidth="1"/>
    <col min="7" max="7" width="9.85546875" bestFit="1" customWidth="1"/>
    <col min="8" max="8" width="9.5703125" bestFit="1" customWidth="1"/>
    <col min="9" max="9" width="10.42578125" bestFit="1" customWidth="1"/>
    <col min="10" max="10" width="10.7109375" bestFit="1" customWidth="1"/>
    <col min="11" max="11" width="6" bestFit="1" customWidth="1"/>
    <col min="12" max="12" width="8.5703125" bestFit="1" customWidth="1"/>
    <col min="13" max="13" width="8.42578125" bestFit="1" customWidth="1"/>
    <col min="14" max="14" width="7.85546875" bestFit="1" customWidth="1"/>
    <col min="15" max="15" width="9.85546875" bestFit="1" customWidth="1"/>
    <col min="16" max="16" width="9.5703125" bestFit="1" customWidth="1"/>
    <col min="17" max="17" width="10.42578125" bestFit="1" customWidth="1"/>
    <col min="18" max="18" width="10.7109375" bestFit="1" customWidth="1"/>
    <col min="19" max="19" width="6" bestFit="1" customWidth="1"/>
    <col min="20" max="20" width="8.5703125" bestFit="1" customWidth="1"/>
    <col min="21" max="22" width="19.28515625" bestFit="1" customWidth="1"/>
  </cols>
  <sheetData>
    <row r="1" spans="2:23">
      <c r="C1" s="1"/>
    </row>
    <row r="2" spans="2:23" ht="18.7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2:23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2:23" ht="58.5" customHeigh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2:23">
      <c r="B5" s="112" t="s">
        <v>2</v>
      </c>
      <c r="C5" s="112" t="s">
        <v>3</v>
      </c>
      <c r="D5" s="112" t="s">
        <v>4</v>
      </c>
      <c r="E5" s="115" t="s">
        <v>5</v>
      </c>
      <c r="F5" s="116"/>
      <c r="G5" s="116"/>
      <c r="H5" s="116"/>
      <c r="I5" s="116"/>
      <c r="J5" s="116"/>
      <c r="K5" s="116"/>
      <c r="L5" s="117"/>
      <c r="M5" s="118" t="s">
        <v>5</v>
      </c>
      <c r="N5" s="116"/>
      <c r="O5" s="116"/>
      <c r="P5" s="116"/>
      <c r="Q5" s="116"/>
      <c r="R5" s="116"/>
      <c r="S5" s="116"/>
      <c r="T5" s="119"/>
      <c r="U5" s="120" t="s">
        <v>6</v>
      </c>
      <c r="V5" s="112" t="s">
        <v>7</v>
      </c>
    </row>
    <row r="6" spans="2:23">
      <c r="B6" s="113"/>
      <c r="C6" s="113"/>
      <c r="D6" s="113"/>
      <c r="E6" s="115" t="s">
        <v>8</v>
      </c>
      <c r="F6" s="116"/>
      <c r="G6" s="116"/>
      <c r="H6" s="116"/>
      <c r="I6" s="116"/>
      <c r="J6" s="116"/>
      <c r="K6" s="116"/>
      <c r="L6" s="117"/>
      <c r="M6" s="116" t="s">
        <v>9</v>
      </c>
      <c r="N6" s="116"/>
      <c r="O6" s="116"/>
      <c r="P6" s="116"/>
      <c r="Q6" s="116"/>
      <c r="R6" s="116"/>
      <c r="S6" s="116"/>
      <c r="T6" s="119"/>
      <c r="U6" s="121"/>
      <c r="V6" s="113"/>
    </row>
    <row r="7" spans="2:23" ht="60">
      <c r="B7" s="114"/>
      <c r="C7" s="114"/>
      <c r="D7" s="114"/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3" t="s">
        <v>15</v>
      </c>
      <c r="K7" s="2" t="s">
        <v>16</v>
      </c>
      <c r="L7" s="4" t="s">
        <v>17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3" t="s">
        <v>15</v>
      </c>
      <c r="S7" s="2" t="s">
        <v>16</v>
      </c>
      <c r="T7" s="3" t="s">
        <v>17</v>
      </c>
      <c r="U7" s="122"/>
      <c r="V7" s="114"/>
    </row>
    <row r="8" spans="2:23" ht="49.5" customHeight="1">
      <c r="B8" s="76">
        <v>1</v>
      </c>
      <c r="C8" s="70" t="s">
        <v>18</v>
      </c>
      <c r="D8" s="72" t="s">
        <v>19</v>
      </c>
      <c r="E8" s="106"/>
      <c r="F8" s="53"/>
      <c r="G8" s="57">
        <v>40</v>
      </c>
      <c r="H8" s="59">
        <v>10</v>
      </c>
      <c r="I8" s="57">
        <v>72</v>
      </c>
      <c r="J8" s="57">
        <v>122</v>
      </c>
      <c r="K8" s="57">
        <v>9</v>
      </c>
      <c r="L8" s="66" t="s">
        <v>20</v>
      </c>
      <c r="M8" s="98"/>
      <c r="N8" s="53"/>
      <c r="O8" s="83">
        <v>43</v>
      </c>
      <c r="P8" s="59">
        <v>10</v>
      </c>
      <c r="Q8" s="59">
        <v>24</v>
      </c>
      <c r="R8" s="83">
        <v>77</v>
      </c>
      <c r="S8" s="83">
        <v>8</v>
      </c>
      <c r="T8" s="62" t="s">
        <v>21</v>
      </c>
      <c r="U8" s="50">
        <v>199</v>
      </c>
      <c r="V8" s="50">
        <v>17</v>
      </c>
      <c r="W8" s="43"/>
    </row>
    <row r="9" spans="2:23" ht="17.25" customHeight="1">
      <c r="B9" s="87"/>
      <c r="C9" s="88"/>
      <c r="D9" s="89"/>
      <c r="E9" s="105"/>
      <c r="F9" s="80"/>
      <c r="G9" s="65"/>
      <c r="H9" s="97"/>
      <c r="I9" s="65"/>
      <c r="J9" s="65"/>
      <c r="K9" s="65"/>
      <c r="L9" s="67"/>
      <c r="M9" s="99"/>
      <c r="N9" s="80"/>
      <c r="O9" s="93"/>
      <c r="P9" s="97"/>
      <c r="Q9" s="60"/>
      <c r="R9" s="93"/>
      <c r="S9" s="93"/>
      <c r="T9" s="94"/>
      <c r="U9" s="51"/>
      <c r="V9" s="51"/>
    </row>
    <row r="10" spans="2:23" ht="102.6" customHeight="1">
      <c r="B10" s="76">
        <v>2</v>
      </c>
      <c r="C10" s="70" t="s">
        <v>36</v>
      </c>
      <c r="D10" s="102" t="s">
        <v>22</v>
      </c>
      <c r="E10" s="104"/>
      <c r="F10" s="68"/>
      <c r="G10" s="59">
        <v>35</v>
      </c>
      <c r="H10" s="68"/>
      <c r="I10" s="59">
        <v>70</v>
      </c>
      <c r="J10" s="59">
        <v>105</v>
      </c>
      <c r="K10" s="59">
        <v>6</v>
      </c>
      <c r="L10" s="66" t="s">
        <v>20</v>
      </c>
      <c r="M10" s="95"/>
      <c r="N10" s="68"/>
      <c r="O10" s="59">
        <v>35</v>
      </c>
      <c r="P10" s="61"/>
      <c r="Q10" s="100">
        <v>45</v>
      </c>
      <c r="R10" s="59">
        <v>80</v>
      </c>
      <c r="S10" s="59">
        <v>7</v>
      </c>
      <c r="T10" s="62" t="s">
        <v>21</v>
      </c>
      <c r="U10" s="46">
        <f>SUM(J10,R10)</f>
        <v>185</v>
      </c>
      <c r="V10" s="46">
        <v>13</v>
      </c>
    </row>
    <row r="11" spans="2:23">
      <c r="B11" s="77"/>
      <c r="C11" s="71"/>
      <c r="D11" s="103"/>
      <c r="E11" s="105"/>
      <c r="F11" s="69"/>
      <c r="G11" s="60"/>
      <c r="H11" s="69"/>
      <c r="I11" s="60"/>
      <c r="J11" s="60"/>
      <c r="K11" s="60"/>
      <c r="L11" s="91"/>
      <c r="M11" s="96"/>
      <c r="N11" s="69"/>
      <c r="O11" s="60"/>
      <c r="P11" s="61"/>
      <c r="Q11" s="101"/>
      <c r="R11" s="60"/>
      <c r="S11" s="60"/>
      <c r="T11" s="63"/>
      <c r="U11" s="47"/>
      <c r="V11" s="47"/>
    </row>
    <row r="12" spans="2:23" ht="36">
      <c r="B12" s="5">
        <v>3</v>
      </c>
      <c r="C12" s="6" t="s">
        <v>23</v>
      </c>
      <c r="D12" s="7" t="s">
        <v>24</v>
      </c>
      <c r="E12" s="12"/>
      <c r="F12" s="9">
        <v>20</v>
      </c>
      <c r="G12" s="9">
        <v>4</v>
      </c>
      <c r="H12" s="8"/>
      <c r="I12" s="8"/>
      <c r="J12" s="9">
        <f>SUM(E12:G12)</f>
        <v>24</v>
      </c>
      <c r="K12" s="10">
        <v>2.5</v>
      </c>
      <c r="L12" s="11" t="s">
        <v>20</v>
      </c>
      <c r="M12" s="8"/>
      <c r="N12" s="10">
        <v>24</v>
      </c>
      <c r="O12" s="10">
        <v>4</v>
      </c>
      <c r="P12" s="8"/>
      <c r="Q12" s="12"/>
      <c r="R12" s="10">
        <f>SUM(M12:O12)</f>
        <v>28</v>
      </c>
      <c r="S12" s="10">
        <v>2.5</v>
      </c>
      <c r="T12" s="13" t="s">
        <v>21</v>
      </c>
      <c r="U12" s="10">
        <f>SUM(J12,R12)</f>
        <v>52</v>
      </c>
      <c r="V12" s="10">
        <v>5</v>
      </c>
    </row>
    <row r="13" spans="2:23" ht="60" customHeight="1">
      <c r="B13" s="76">
        <v>4</v>
      </c>
      <c r="C13" s="70" t="s">
        <v>37</v>
      </c>
      <c r="D13" s="72" t="s">
        <v>38</v>
      </c>
      <c r="E13" s="74"/>
      <c r="F13" s="53"/>
      <c r="G13" s="55"/>
      <c r="H13" s="57">
        <v>21</v>
      </c>
      <c r="I13" s="57">
        <v>36</v>
      </c>
      <c r="J13" s="57">
        <v>57</v>
      </c>
      <c r="K13" s="57">
        <v>2</v>
      </c>
      <c r="L13" s="66" t="s">
        <v>20</v>
      </c>
      <c r="M13" s="78"/>
      <c r="N13" s="53"/>
      <c r="O13" s="53"/>
      <c r="P13" s="50">
        <v>6</v>
      </c>
      <c r="Q13" s="46">
        <v>7</v>
      </c>
      <c r="R13" s="50">
        <v>13</v>
      </c>
      <c r="S13" s="50">
        <v>2</v>
      </c>
      <c r="T13" s="85" t="s">
        <v>20</v>
      </c>
      <c r="U13" s="46">
        <v>70</v>
      </c>
      <c r="V13" s="46">
        <v>4</v>
      </c>
    </row>
    <row r="14" spans="2:23" ht="17.25" customHeight="1">
      <c r="B14" s="77"/>
      <c r="C14" s="71"/>
      <c r="D14" s="73"/>
      <c r="E14" s="75"/>
      <c r="F14" s="54"/>
      <c r="G14" s="56"/>
      <c r="H14" s="58"/>
      <c r="I14" s="58"/>
      <c r="J14" s="58"/>
      <c r="K14" s="58"/>
      <c r="L14" s="91"/>
      <c r="M14" s="92"/>
      <c r="N14" s="54"/>
      <c r="O14" s="54"/>
      <c r="P14" s="52"/>
      <c r="Q14" s="47"/>
      <c r="R14" s="52"/>
      <c r="S14" s="52"/>
      <c r="T14" s="86"/>
      <c r="U14" s="47"/>
      <c r="V14" s="47"/>
    </row>
    <row r="15" spans="2:23" ht="54">
      <c r="B15" s="5">
        <v>5</v>
      </c>
      <c r="C15" s="6" t="s">
        <v>25</v>
      </c>
      <c r="D15" s="14" t="s">
        <v>26</v>
      </c>
      <c r="E15" s="45"/>
      <c r="F15" s="16"/>
      <c r="G15" s="15"/>
      <c r="H15" s="16"/>
      <c r="I15" s="16"/>
      <c r="J15" s="17"/>
      <c r="K15" s="16"/>
      <c r="L15" s="18"/>
      <c r="M15" s="44"/>
      <c r="N15" s="8"/>
      <c r="O15" s="10">
        <v>6</v>
      </c>
      <c r="P15" s="16"/>
      <c r="Q15" s="9">
        <v>4</v>
      </c>
      <c r="R15" s="9">
        <v>10</v>
      </c>
      <c r="S15" s="9">
        <v>1</v>
      </c>
      <c r="T15" s="20" t="s">
        <v>20</v>
      </c>
      <c r="U15" s="10">
        <f>SUM(J15,R15)</f>
        <v>10</v>
      </c>
      <c r="V15" s="10">
        <v>1</v>
      </c>
    </row>
    <row r="16" spans="2:23">
      <c r="B16" s="76">
        <v>6</v>
      </c>
      <c r="C16" s="70" t="s">
        <v>39</v>
      </c>
      <c r="D16" s="72" t="s">
        <v>27</v>
      </c>
      <c r="E16" s="74"/>
      <c r="F16" s="53"/>
      <c r="G16" s="57">
        <v>15</v>
      </c>
      <c r="H16" s="57">
        <v>10</v>
      </c>
      <c r="I16" s="57">
        <v>40</v>
      </c>
      <c r="J16" s="57">
        <v>65</v>
      </c>
      <c r="K16" s="57">
        <v>4</v>
      </c>
      <c r="L16" s="66" t="s">
        <v>20</v>
      </c>
      <c r="M16" s="78"/>
      <c r="N16" s="53"/>
      <c r="O16" s="53"/>
      <c r="P16" s="50">
        <v>25</v>
      </c>
      <c r="Q16" s="46">
        <v>70</v>
      </c>
      <c r="R16" s="50">
        <v>95</v>
      </c>
      <c r="S16" s="50">
        <v>7</v>
      </c>
      <c r="T16" s="48" t="s">
        <v>20</v>
      </c>
      <c r="U16" s="50">
        <v>160</v>
      </c>
      <c r="V16" s="50">
        <v>11</v>
      </c>
    </row>
    <row r="17" spans="2:22">
      <c r="B17" s="87"/>
      <c r="C17" s="88"/>
      <c r="D17" s="89"/>
      <c r="E17" s="90"/>
      <c r="F17" s="80"/>
      <c r="G17" s="65"/>
      <c r="H17" s="65"/>
      <c r="I17" s="65"/>
      <c r="J17" s="65"/>
      <c r="K17" s="65"/>
      <c r="L17" s="67"/>
      <c r="M17" s="79"/>
      <c r="N17" s="80"/>
      <c r="O17" s="80"/>
      <c r="P17" s="51"/>
      <c r="Q17" s="64"/>
      <c r="R17" s="51"/>
      <c r="S17" s="51"/>
      <c r="T17" s="49"/>
      <c r="U17" s="51"/>
      <c r="V17" s="51"/>
    </row>
    <row r="18" spans="2:22">
      <c r="B18" s="87"/>
      <c r="C18" s="88"/>
      <c r="D18" s="89"/>
      <c r="E18" s="90"/>
      <c r="F18" s="80"/>
      <c r="G18" s="65"/>
      <c r="H18" s="65"/>
      <c r="I18" s="65"/>
      <c r="J18" s="65"/>
      <c r="K18" s="65"/>
      <c r="L18" s="67"/>
      <c r="M18" s="79"/>
      <c r="N18" s="80"/>
      <c r="O18" s="80"/>
      <c r="P18" s="51"/>
      <c r="Q18" s="64"/>
      <c r="R18" s="51"/>
      <c r="S18" s="51"/>
      <c r="T18" s="49"/>
      <c r="U18" s="51"/>
      <c r="V18" s="51"/>
    </row>
    <row r="19" spans="2:22" ht="33" customHeight="1">
      <c r="B19" s="87"/>
      <c r="C19" s="88"/>
      <c r="D19" s="89"/>
      <c r="E19" s="90"/>
      <c r="F19" s="80"/>
      <c r="G19" s="65"/>
      <c r="H19" s="65"/>
      <c r="I19" s="58"/>
      <c r="J19" s="65"/>
      <c r="K19" s="65"/>
      <c r="L19" s="67"/>
      <c r="M19" s="79"/>
      <c r="N19" s="80"/>
      <c r="O19" s="80"/>
      <c r="P19" s="51"/>
      <c r="Q19" s="47"/>
      <c r="R19" s="51"/>
      <c r="S19" s="51"/>
      <c r="T19" s="49"/>
      <c r="U19" s="51"/>
      <c r="V19" s="51"/>
    </row>
    <row r="20" spans="2:22" ht="33">
      <c r="B20" s="76">
        <v>7</v>
      </c>
      <c r="C20" s="21" t="s">
        <v>28</v>
      </c>
      <c r="D20" s="72" t="s">
        <v>29</v>
      </c>
      <c r="E20" s="16"/>
      <c r="F20" s="16"/>
      <c r="G20" s="15"/>
      <c r="H20" s="22">
        <v>45</v>
      </c>
      <c r="I20" s="19"/>
      <c r="J20" s="22">
        <f>SUM(E20:H20)</f>
        <v>45</v>
      </c>
      <c r="K20" s="22">
        <v>2.5</v>
      </c>
      <c r="L20" s="23" t="s">
        <v>20</v>
      </c>
      <c r="M20" s="24"/>
      <c r="N20" s="16"/>
      <c r="O20" s="15"/>
      <c r="P20" s="25">
        <v>45</v>
      </c>
      <c r="Q20" s="19"/>
      <c r="R20" s="25">
        <f>SUM(M20:P20)</f>
        <v>45</v>
      </c>
      <c r="S20" s="25">
        <v>2.5</v>
      </c>
      <c r="T20" s="20" t="s">
        <v>20</v>
      </c>
      <c r="U20" s="26">
        <f>SUM(J20,R20)</f>
        <v>90</v>
      </c>
      <c r="V20" s="10">
        <f>SUM(K20,S20)</f>
        <v>5</v>
      </c>
    </row>
    <row r="21" spans="2:22" ht="51">
      <c r="B21" s="77"/>
      <c r="C21" s="27" t="s">
        <v>30</v>
      </c>
      <c r="D21" s="73"/>
      <c r="E21" s="16"/>
      <c r="F21" s="16"/>
      <c r="G21" s="15"/>
      <c r="H21" s="22">
        <v>30</v>
      </c>
      <c r="I21" s="19"/>
      <c r="J21" s="22">
        <f>SUM(E21:H21)</f>
        <v>30</v>
      </c>
      <c r="K21" s="22">
        <v>1.5</v>
      </c>
      <c r="L21" s="23" t="s">
        <v>20</v>
      </c>
      <c r="M21" s="24"/>
      <c r="N21" s="16"/>
      <c r="O21" s="15"/>
      <c r="P21" s="25">
        <v>30</v>
      </c>
      <c r="Q21" s="19"/>
      <c r="R21" s="25">
        <f>SUM(M21:P21)</f>
        <v>30</v>
      </c>
      <c r="S21" s="25">
        <v>1.5</v>
      </c>
      <c r="T21" s="13" t="s">
        <v>21</v>
      </c>
      <c r="U21" s="10">
        <v>60</v>
      </c>
      <c r="V21" s="10">
        <v>3</v>
      </c>
    </row>
    <row r="22" spans="2:22" ht="63">
      <c r="B22" s="28">
        <v>8</v>
      </c>
      <c r="C22" s="29" t="s">
        <v>31</v>
      </c>
      <c r="D22" s="30"/>
      <c r="E22" s="16"/>
      <c r="F22" s="16"/>
      <c r="G22" s="15"/>
      <c r="H22" s="22">
        <v>15</v>
      </c>
      <c r="I22" s="19"/>
      <c r="J22" s="31">
        <v>15</v>
      </c>
      <c r="K22" s="31">
        <v>1</v>
      </c>
      <c r="L22" s="23" t="s">
        <v>20</v>
      </c>
      <c r="M22" s="16"/>
      <c r="N22" s="16"/>
      <c r="O22" s="15"/>
      <c r="P22" s="22">
        <v>15</v>
      </c>
      <c r="Q22" s="19"/>
      <c r="R22" s="31">
        <v>15</v>
      </c>
      <c r="S22" s="31">
        <v>1</v>
      </c>
      <c r="T22" s="20" t="s">
        <v>20</v>
      </c>
      <c r="U22" s="10">
        <v>30</v>
      </c>
      <c r="V22" s="10">
        <v>2</v>
      </c>
    </row>
    <row r="23" spans="2:22" ht="33">
      <c r="B23" s="76">
        <v>9</v>
      </c>
      <c r="C23" s="32" t="s">
        <v>32</v>
      </c>
      <c r="D23" s="33"/>
      <c r="E23" s="34"/>
      <c r="F23" s="34"/>
      <c r="G23" s="34"/>
      <c r="H23" s="34"/>
      <c r="I23" s="34"/>
      <c r="J23" s="34"/>
      <c r="K23" s="35"/>
      <c r="L23" s="36"/>
      <c r="M23" s="37"/>
      <c r="N23" s="38"/>
      <c r="O23" s="34"/>
      <c r="P23" s="34"/>
      <c r="Q23" s="34"/>
      <c r="R23" s="22">
        <v>90</v>
      </c>
      <c r="S23" s="83">
        <v>4</v>
      </c>
      <c r="T23" s="85" t="s">
        <v>33</v>
      </c>
      <c r="U23" s="83">
        <v>120</v>
      </c>
      <c r="V23" s="83">
        <v>4</v>
      </c>
    </row>
    <row r="24" spans="2:22" ht="18">
      <c r="B24" s="77"/>
      <c r="C24" s="39" t="s">
        <v>34</v>
      </c>
      <c r="D24" s="33"/>
      <c r="E24" s="34"/>
      <c r="F24" s="34"/>
      <c r="G24" s="34"/>
      <c r="H24" s="34"/>
      <c r="I24" s="34"/>
      <c r="J24" s="34"/>
      <c r="K24" s="35"/>
      <c r="L24" s="36"/>
      <c r="M24" s="34"/>
      <c r="N24" s="38"/>
      <c r="O24" s="34"/>
      <c r="P24" s="34"/>
      <c r="Q24" s="34"/>
      <c r="R24" s="22">
        <v>30</v>
      </c>
      <c r="S24" s="84"/>
      <c r="T24" s="86"/>
      <c r="U24" s="84"/>
      <c r="V24" s="84"/>
    </row>
    <row r="25" spans="2:22" ht="18">
      <c r="B25" s="81" t="s">
        <v>35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40"/>
      <c r="T25" s="40"/>
      <c r="U25" s="41">
        <v>886</v>
      </c>
      <c r="V25" s="42">
        <v>60</v>
      </c>
    </row>
  </sheetData>
  <mergeCells count="103">
    <mergeCell ref="B2:V2"/>
    <mergeCell ref="B3:V4"/>
    <mergeCell ref="B5:B7"/>
    <mergeCell ref="C5:C7"/>
    <mergeCell ref="D5:D7"/>
    <mergeCell ref="E5:L5"/>
    <mergeCell ref="M5:T5"/>
    <mergeCell ref="U5:U7"/>
    <mergeCell ref="V5:V7"/>
    <mergeCell ref="E6:L6"/>
    <mergeCell ref="M6:T6"/>
    <mergeCell ref="G8:G9"/>
    <mergeCell ref="H8:H9"/>
    <mergeCell ref="J8:J9"/>
    <mergeCell ref="K8:K9"/>
    <mergeCell ref="G10:G11"/>
    <mergeCell ref="B8:B9"/>
    <mergeCell ref="C8:C9"/>
    <mergeCell ref="D8:D9"/>
    <mergeCell ref="I8:I9"/>
    <mergeCell ref="F8:F9"/>
    <mergeCell ref="B10:B11"/>
    <mergeCell ref="C10:C11"/>
    <mergeCell ref="D10:D11"/>
    <mergeCell ref="I10:I11"/>
    <mergeCell ref="F10:F11"/>
    <mergeCell ref="E10:E11"/>
    <mergeCell ref="E8:E9"/>
    <mergeCell ref="H10:H11"/>
    <mergeCell ref="J10:J11"/>
    <mergeCell ref="K10:K11"/>
    <mergeCell ref="L10:L11"/>
    <mergeCell ref="U10:U11"/>
    <mergeCell ref="S8:S9"/>
    <mergeCell ref="T8:T9"/>
    <mergeCell ref="U8:U9"/>
    <mergeCell ref="Q8:Q9"/>
    <mergeCell ref="M10:M11"/>
    <mergeCell ref="V8:V9"/>
    <mergeCell ref="P8:P9"/>
    <mergeCell ref="R8:R9"/>
    <mergeCell ref="L8:L9"/>
    <mergeCell ref="M8:M9"/>
    <mergeCell ref="N8:N9"/>
    <mergeCell ref="O8:O9"/>
    <mergeCell ref="Q10:Q11"/>
    <mergeCell ref="B25:R25"/>
    <mergeCell ref="S16:S19"/>
    <mergeCell ref="B23:B24"/>
    <mergeCell ref="S23:S24"/>
    <mergeCell ref="T13:T14"/>
    <mergeCell ref="U13:U14"/>
    <mergeCell ref="V13:V14"/>
    <mergeCell ref="B16:B19"/>
    <mergeCell ref="C16:C19"/>
    <mergeCell ref="D16:D19"/>
    <mergeCell ref="E16:E19"/>
    <mergeCell ref="F16:F19"/>
    <mergeCell ref="K13:K14"/>
    <mergeCell ref="L13:L14"/>
    <mergeCell ref="M13:M14"/>
    <mergeCell ref="N13:N14"/>
    <mergeCell ref="T23:T24"/>
    <mergeCell ref="U23:U24"/>
    <mergeCell ref="V23:V24"/>
    <mergeCell ref="O13:O14"/>
    <mergeCell ref="P13:P14"/>
    <mergeCell ref="J16:J19"/>
    <mergeCell ref="K16:K19"/>
    <mergeCell ref="B13:B14"/>
    <mergeCell ref="C13:C14"/>
    <mergeCell ref="D13:D14"/>
    <mergeCell ref="E13:E14"/>
    <mergeCell ref="B20:B21"/>
    <mergeCell ref="D20:D21"/>
    <mergeCell ref="M16:M19"/>
    <mergeCell ref="N16:N19"/>
    <mergeCell ref="O16:O19"/>
    <mergeCell ref="P16:P19"/>
    <mergeCell ref="Q13:Q14"/>
    <mergeCell ref="T16:T19"/>
    <mergeCell ref="U16:U19"/>
    <mergeCell ref="V16:V19"/>
    <mergeCell ref="R13:R14"/>
    <mergeCell ref="S13:S14"/>
    <mergeCell ref="V10:V11"/>
    <mergeCell ref="F13:F14"/>
    <mergeCell ref="G13:G14"/>
    <mergeCell ref="H13:H14"/>
    <mergeCell ref="I13:I14"/>
    <mergeCell ref="J13:J14"/>
    <mergeCell ref="O10:O11"/>
    <mergeCell ref="P10:P11"/>
    <mergeCell ref="R10:R11"/>
    <mergeCell ref="S10:S11"/>
    <mergeCell ref="T10:T11"/>
    <mergeCell ref="Q16:Q19"/>
    <mergeCell ref="R16:R19"/>
    <mergeCell ref="G16:G19"/>
    <mergeCell ref="H16:H19"/>
    <mergeCell ref="I16:I19"/>
    <mergeCell ref="L16:L19"/>
    <mergeCell ref="N10:N11"/>
  </mergeCells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cp:lastPrinted>2020-09-17T10:41:16Z</cp:lastPrinted>
  <dcterms:created xsi:type="dcterms:W3CDTF">2020-05-12T17:30:38Z</dcterms:created>
  <dcterms:modified xsi:type="dcterms:W3CDTF">2021-05-13T09:14:10Z</dcterms:modified>
</cp:coreProperties>
</file>