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ow\Rok I\"/>
    </mc:Choice>
  </mc:AlternateContent>
  <bookViews>
    <workbookView xWindow="0" yWindow="0" windowWidth="20400" windowHeight="7620"/>
  </bookViews>
  <sheets>
    <sheet name="I ROK" sheetId="1" r:id="rId1"/>
    <sheet name="Arkusz4" sheetId="4" state="hidden" r:id="rId2"/>
    <sheet name="Arkusz5" sheetId="5" state="hidden" r:id="rId3"/>
  </sheets>
  <calcPr calcId="162913"/>
</workbook>
</file>

<file path=xl/calcChain.xml><?xml version="1.0" encoding="utf-8"?>
<calcChain xmlns="http://schemas.openxmlformats.org/spreadsheetml/2006/main">
  <c r="K34" i="1" l="1"/>
  <c r="R28" i="1" l="1"/>
  <c r="R33" i="1"/>
  <c r="R32" i="1" l="1"/>
  <c r="K24" i="1" l="1"/>
  <c r="K31" i="1"/>
  <c r="V27" i="1" l="1"/>
  <c r="K27" i="1"/>
  <c r="U27" i="1" s="1"/>
  <c r="K21" i="1" l="1"/>
  <c r="R30" i="1"/>
  <c r="V29" i="1"/>
  <c r="K29" i="1"/>
  <c r="U29" i="1" s="1"/>
  <c r="V23" i="1"/>
  <c r="K23" i="1"/>
  <c r="U23" i="1" s="1"/>
  <c r="V22" i="1"/>
  <c r="R22" i="1"/>
  <c r="U22" i="1" s="1"/>
  <c r="K14" i="1"/>
  <c r="V26" i="1"/>
  <c r="R26" i="1"/>
  <c r="U26" i="1" s="1"/>
  <c r="V25" i="1"/>
  <c r="K25" i="1"/>
  <c r="U25" i="1" s="1"/>
  <c r="V11" i="1"/>
  <c r="V10" i="1"/>
  <c r="V12" i="1"/>
  <c r="V9" i="1"/>
  <c r="V13" i="1"/>
  <c r="V16" i="1"/>
  <c r="V19" i="1"/>
  <c r="V8" i="1"/>
  <c r="R12" i="1"/>
  <c r="R9" i="1"/>
  <c r="R13" i="1"/>
  <c r="R14" i="1"/>
  <c r="U14" i="1" s="1"/>
  <c r="R15" i="1"/>
  <c r="R16" i="1"/>
  <c r="U16" i="1" s="1"/>
  <c r="R8" i="1"/>
  <c r="K10" i="1"/>
  <c r="U10" i="1" s="1"/>
  <c r="U12" i="1"/>
  <c r="K9" i="1"/>
  <c r="K13" i="1"/>
  <c r="U13" i="1" s="1"/>
  <c r="K15" i="1"/>
  <c r="K19" i="1"/>
  <c r="U19" i="1" s="1"/>
  <c r="K18" i="1"/>
  <c r="U18" i="1" s="1"/>
  <c r="K11" i="1"/>
  <c r="U11" i="1" s="1"/>
  <c r="K8" i="1"/>
  <c r="U9" i="1" l="1"/>
  <c r="U8" i="1"/>
  <c r="U15" i="1"/>
</calcChain>
</file>

<file path=xl/sharedStrings.xml><?xml version="1.0" encoding="utf-8"?>
<sst xmlns="http://schemas.openxmlformats.org/spreadsheetml/2006/main" count="356" uniqueCount="114">
  <si>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</si>
  <si>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</si>
  <si>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</si>
  <si>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</si>
  <si>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</si>
  <si>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</si>
  <si>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</si>
  <si>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</si>
  <si>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</si>
  <si>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</si>
  <si>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</si>
  <si>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</si>
  <si>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</si>
  <si>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</si>
  <si>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 xml:space="preserve"> 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</si>
  <si>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</si>
  <si>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</si>
  <si>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</si>
  <si>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</si>
  <si>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indexed="8"/>
        <rFont val="Times New Roman"/>
        <family val="1"/>
        <charset val="238"/>
      </rPr>
      <t xml:space="preserve">MIKROBIOLOGIA 
</t>
    </r>
    <r>
      <rPr>
        <i/>
        <sz val="12"/>
        <color indexed="8"/>
        <rFont val="Times New Roman"/>
        <family val="1"/>
        <charset val="238"/>
      </rPr>
      <t xml:space="preserve"> prof. J. Grzegorczyk                 </t>
    </r>
  </si>
  <si>
    <r>
      <rPr>
        <b/>
        <sz val="12"/>
        <color indexed="8"/>
        <rFont val="Times New Roman"/>
        <family val="1"/>
        <charset val="238"/>
      </rPr>
      <t xml:space="preserve">IMMUNOLOGIA OGÓLNA
</t>
    </r>
    <r>
      <rPr>
        <i/>
        <sz val="12"/>
        <color indexed="8"/>
        <rFont val="Times New Roman"/>
        <family val="1"/>
        <charset val="238"/>
      </rPr>
      <t xml:space="preserve"> prof. M.L. Kowalski</t>
    </r>
  </si>
  <si>
    <r>
      <rPr>
        <b/>
        <sz val="12"/>
        <color indexed="8"/>
        <rFont val="Times New Roman"/>
        <family val="1"/>
        <charset val="238"/>
      </rPr>
      <t>GENETYKA KLINICZNA</t>
    </r>
    <r>
      <rPr>
        <i/>
        <sz val="12"/>
        <color indexed="8"/>
        <rFont val="Times New Roman"/>
        <family val="1"/>
        <charset val="238"/>
      </rPr>
      <t xml:space="preserve">
prof. B. Kałużewski</t>
    </r>
  </si>
  <si>
    <r>
      <rPr>
        <b/>
        <sz val="12"/>
        <color indexed="8"/>
        <rFont val="Times New Roman"/>
        <family val="1"/>
        <charset val="238"/>
      </rPr>
      <t>PATOLOGIA</t>
    </r>
    <r>
      <rPr>
        <i/>
        <sz val="12"/>
        <color indexed="8"/>
        <rFont val="Times New Roman"/>
        <family val="1"/>
        <charset val="238"/>
      </rPr>
      <t xml:space="preserve"> 
prof. M. Danilewicz </t>
    </r>
  </si>
  <si>
    <r>
      <rPr>
        <b/>
        <sz val="12"/>
        <color indexed="8"/>
        <rFont val="Times New Roman"/>
        <family val="1"/>
        <charset val="238"/>
      </rPr>
      <t>FARMAKOLOGIA I TOKSYKOLOGIA</t>
    </r>
    <r>
      <rPr>
        <i/>
        <sz val="12"/>
        <color indexed="8"/>
        <rFont val="Times New Roman"/>
        <family val="1"/>
        <charset val="238"/>
      </rPr>
      <t xml:space="preserve"> 
prof. J. Z. Nowak</t>
    </r>
  </si>
  <si>
    <r>
      <rPr>
        <b/>
        <sz val="12"/>
        <color indexed="8"/>
        <rFont val="Times New Roman"/>
        <family val="1"/>
        <charset val="238"/>
      </rPr>
      <t xml:space="preserve">PROPEDEUTYKA CHIRURGII
</t>
    </r>
    <r>
      <rPr>
        <i/>
        <sz val="12"/>
        <color indexed="8"/>
        <rFont val="Times New Roman"/>
        <family val="1"/>
        <charset val="238"/>
      </rPr>
      <t xml:space="preserve"> prof. K. Kuzdak</t>
    </r>
  </si>
  <si>
    <r>
      <rPr>
        <b/>
        <sz val="12"/>
        <color indexed="8"/>
        <rFont val="Times New Roman"/>
        <family val="1"/>
        <charset val="238"/>
      </rPr>
      <t xml:space="preserve">PROPEDEUTYKA PEDIATRII 
</t>
    </r>
    <r>
      <rPr>
        <i/>
        <sz val="12"/>
        <color indexed="8"/>
        <rFont val="Times New Roman"/>
        <family val="1"/>
        <charset val="238"/>
      </rPr>
      <t>prof. D. Chlebna-Sokół</t>
    </r>
  </si>
  <si>
    <r>
      <rPr>
        <b/>
        <sz val="12"/>
        <color indexed="8"/>
        <rFont val="Times New Roman"/>
        <family val="1"/>
        <charset val="238"/>
      </rPr>
      <t xml:space="preserve">PROPEDEUTYKA ONKOLOGII 
</t>
    </r>
    <r>
      <rPr>
        <i/>
        <sz val="12"/>
        <color indexed="8"/>
        <rFont val="Times New Roman"/>
        <family val="1"/>
        <charset val="238"/>
      </rPr>
      <t>prof. R. Kordek</t>
    </r>
  </si>
  <si>
    <r>
      <rPr>
        <b/>
        <sz val="12"/>
        <color indexed="8"/>
        <rFont val="Times New Roman"/>
        <family val="1"/>
        <charset val="238"/>
      </rPr>
      <t>MEDYCYNA RATUNKOWA</t>
    </r>
    <r>
      <rPr>
        <i/>
        <sz val="12"/>
        <color indexed="8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</si>
  <si>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</si>
  <si>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</si>
  <si>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</si>
  <si>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</si>
  <si>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</si>
  <si>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</si>
  <si>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</si>
  <si>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</si>
  <si>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</si>
  <si>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</si>
  <si>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</si>
  <si>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</si>
  <si>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indexed="8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</si>
  <si>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</si>
  <si>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  <charset val="238"/>
      </rPr>
      <t xml:space="preserve">Kardiologia II- </t>
    </r>
    <r>
      <rPr>
        <i/>
        <sz val="12"/>
        <color indexed="8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</si>
  <si>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 xml:space="preserve">Kardiologia III- </t>
    </r>
    <r>
      <rPr>
        <i/>
        <sz val="12"/>
        <color indexed="8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</si>
  <si>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</si>
  <si>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indexed="8"/>
        <rFont val="Times New Roman"/>
        <family val="1"/>
        <charset val="238"/>
      </rPr>
      <t xml:space="preserve">JĘZYK MIGOWY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mgr M.Mistrzak</t>
    </r>
  </si>
  <si>
    <r>
      <rPr>
        <b/>
        <sz val="12"/>
        <color indexed="8"/>
        <rFont val="Times New Roman"/>
        <family val="1"/>
        <charset val="238"/>
      </rPr>
      <t xml:space="preserve">JAK Z SUKCESEM PRZYGOTOWAĆ PREZENTACJĘ NAUKOWĄ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 xml:space="preserve">prof. E. Brzeziańska 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</si>
  <si>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 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dr K. H. Czarnecka</t>
    </r>
  </si>
  <si>
    <r>
      <rPr>
        <b/>
        <sz val="12"/>
        <color indexed="8"/>
        <rFont val="Times New Roman"/>
        <family val="1"/>
        <charset val="238"/>
      </rPr>
      <t xml:space="preserve">PODSTAWY CHRONOBIOLOGII I CHRONOFAFMAKOLOGII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</si>
  <si>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 xml:space="preserve">OD POMYSŁU DO TABLETKI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</si>
  <si>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ZIOŁOLECZNICTWO - WADY I ZALETY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 xml:space="preserve">prof. J. Z. Nowak </t>
    </r>
  </si>
  <si>
    <r>
      <rPr>
        <b/>
        <sz val="12"/>
        <color indexed="8"/>
        <rFont val="Times New Roman"/>
        <family val="1"/>
        <charset val="238"/>
      </rPr>
      <t>ENDOKRYNOLOGIA A SPORT WYCZYNOWY</t>
    </r>
    <r>
      <rPr>
        <i/>
        <sz val="12"/>
        <color indexed="8"/>
        <rFont val="Times New Roman"/>
        <family val="1"/>
        <charset val="238"/>
      </rPr>
      <t xml:space="preserve">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Lewiński</t>
    </r>
  </si>
  <si>
    <r>
      <rPr>
        <b/>
        <sz val="12"/>
        <color indexed="8"/>
        <rFont val="Times New Roman"/>
        <family val="1"/>
        <charset val="238"/>
      </rPr>
      <t xml:space="preserve">WYBRANE ZAGADNIENIA Z ENDOKRYNOLOGII STARZENIA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hab. A.Gesing</t>
    </r>
  </si>
  <si>
    <r>
      <rPr>
        <b/>
        <sz val="12"/>
        <color indexed="8"/>
        <rFont val="Times New Roman"/>
        <family val="1"/>
        <charset val="238"/>
      </rPr>
      <t xml:space="preserve">SZYSZYNKA I RYTMY BIOLOGICZNE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J. Ciosek</t>
    </r>
  </si>
  <si>
    <r>
      <rPr>
        <b/>
        <sz val="12"/>
        <color indexed="8"/>
        <rFont val="Times New Roman"/>
        <family val="1"/>
        <charset val="238"/>
      </rPr>
      <t>MEDYCZNA INFORMACJA NAUKOWA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dr R.Żmuda</t>
    </r>
  </si>
  <si>
    <r>
      <rPr>
        <b/>
        <sz val="12"/>
        <color indexed="8"/>
        <rFont val="Times New Roman"/>
        <family val="1"/>
        <charset val="238"/>
      </rPr>
      <t>STRATEGIA RADZENIA SOBIE ZE STRESEM</t>
    </r>
    <r>
      <rPr>
        <i/>
        <sz val="12"/>
        <color indexed="8"/>
        <rFont val="Times New Roman"/>
        <family val="1"/>
        <charset val="238"/>
      </rPr>
      <t xml:space="preserve"> 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prof. A. Zalewska</t>
    </r>
  </si>
  <si>
    <r>
      <rPr>
        <b/>
        <sz val="12"/>
        <color indexed="8"/>
        <rFont val="Times New Roman"/>
        <family val="1"/>
        <charset val="238"/>
      </rPr>
      <t xml:space="preserve">KOMPETENCJE SPOŁECZNE NA RYNKU PRACY
</t>
    </r>
    <r>
      <rPr>
        <b/>
        <sz val="12"/>
        <color indexed="60"/>
        <rFont val="Times New Roman"/>
        <family val="1"/>
        <charset val="238"/>
      </rPr>
      <t xml:space="preserve">zajęcia fakultatywne - wykłady- </t>
    </r>
    <r>
      <rPr>
        <i/>
        <sz val="12"/>
        <color indexed="8"/>
        <rFont val="Times New Roman"/>
        <family val="1"/>
        <charset val="238"/>
      </rPr>
      <t>mgr M. Okrasa</t>
    </r>
  </si>
  <si>
    <r>
      <rPr>
        <b/>
        <sz val="12"/>
        <color indexed="8"/>
        <rFont val="Times New Roman"/>
        <family val="1"/>
        <charset val="238"/>
      </rPr>
      <t xml:space="preserve">NAUKA O ZACHOWANIU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J.  Kłoszewska</t>
    </r>
  </si>
  <si>
    <r>
      <rPr>
        <b/>
        <sz val="12"/>
        <color indexed="8"/>
        <rFont val="Times New Roman"/>
        <family val="1"/>
        <charset val="238"/>
      </rPr>
      <t xml:space="preserve">BIOMEDYCZNE ASPEKTY ANDROLOGII
</t>
    </r>
    <r>
      <rPr>
        <b/>
        <sz val="12"/>
        <color indexed="60"/>
        <rFont val="Times New Roman"/>
        <family val="1"/>
        <charset val="238"/>
      </rPr>
      <t xml:space="preserve">zajęcia fakultatywne - </t>
    </r>
    <r>
      <rPr>
        <i/>
        <sz val="12"/>
        <color indexed="8"/>
        <rFont val="Times New Roman"/>
        <family val="1"/>
        <charset val="238"/>
      </rPr>
      <t>prof. K. Kula</t>
    </r>
  </si>
  <si>
    <r>
      <rPr>
        <b/>
        <sz val="12"/>
        <color indexed="8"/>
        <rFont val="Times New Roman"/>
        <family val="1"/>
        <charset val="238"/>
      </rPr>
      <t xml:space="preserve">DIETY ALTERNATYWNE
</t>
    </r>
    <r>
      <rPr>
        <b/>
        <sz val="12"/>
        <color indexed="60"/>
        <rFont val="Times New Roman"/>
        <family val="1"/>
        <charset val="238"/>
      </rPr>
      <t>zajęcia fakultatywne</t>
    </r>
    <r>
      <rPr>
        <b/>
        <sz val="12"/>
        <color indexed="8"/>
        <rFont val="Times New Roman"/>
        <family val="1"/>
        <charset val="238"/>
      </rPr>
      <t xml:space="preserve"> - </t>
    </r>
    <r>
      <rPr>
        <i/>
        <sz val="12"/>
        <color indexed="8"/>
        <rFont val="Times New Roman"/>
        <family val="1"/>
        <charset val="238"/>
      </rPr>
      <t>dr E. Trafalska</t>
    </r>
  </si>
  <si>
    <r>
      <rPr>
        <b/>
        <sz val="12"/>
        <color indexed="8"/>
        <rFont val="Times New Roman"/>
        <family val="1"/>
        <charset val="238"/>
      </rPr>
      <t xml:space="preserve">DIAGNOSTYKA MORFOLOGICZNA TARCZYCY
</t>
    </r>
    <r>
      <rPr>
        <b/>
        <sz val="12"/>
        <color indexed="60"/>
        <rFont val="Times New Roman"/>
        <family val="1"/>
        <charset val="238"/>
      </rPr>
      <t xml:space="preserve">zajęcia fakultatywne- </t>
    </r>
    <r>
      <rPr>
        <i/>
        <sz val="12"/>
        <color indexed="8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</si>
  <si>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indexed="60"/>
        <rFont val="Times New Roman"/>
        <family val="1"/>
        <charset val="238"/>
      </rPr>
      <t xml:space="preserve">zajęcia fakultatywne - seminaria- </t>
    </r>
    <r>
      <rPr>
        <i/>
        <sz val="12"/>
        <color indexed="8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</si>
  <si>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</si>
  <si>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</si>
  <si>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</si>
  <si>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</si>
  <si>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</si>
  <si>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</si>
  <si>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</si>
  <si>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</si>
  <si>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r>
      <rPr>
        <b/>
        <sz val="11"/>
        <color indexed="8"/>
        <rFont val="Californian FB"/>
        <family val="1"/>
      </rPr>
      <t>ANATOMIA PRAWIDŁOWA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Mirosław Topol</t>
    </r>
  </si>
  <si>
    <r>
      <rPr>
        <b/>
        <sz val="11"/>
        <color indexed="8"/>
        <rFont val="Californian FB"/>
        <family val="1"/>
      </rPr>
      <t>BHP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Julian Wójtowicz</t>
    </r>
  </si>
  <si>
    <r>
      <rPr>
        <b/>
        <sz val="11"/>
        <color indexed="8"/>
        <rFont val="Californian FB"/>
        <family val="1"/>
      </rPr>
      <t>BIOFIZYKA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Dariusz Nowak</t>
    </r>
  </si>
  <si>
    <r>
      <rPr>
        <b/>
        <sz val="11"/>
        <color indexed="8"/>
        <rFont val="Californian FB"/>
        <family val="1"/>
      </rPr>
      <t>CHEMIA Z BIOCHEMIĄ STATYCZNĄ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prof. Małgorzata Czyż</t>
    </r>
  </si>
  <si>
    <r>
      <rPr>
        <b/>
        <sz val="11"/>
        <color indexed="8"/>
        <rFont val="Californian FB"/>
        <family val="1"/>
      </rPr>
      <t>INFORMATYKA MEDYCZNA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Radosław Zajdel</t>
    </r>
  </si>
  <si>
    <r>
      <rPr>
        <b/>
        <sz val="11"/>
        <color indexed="8"/>
        <rFont val="Californian FB"/>
        <family val="1"/>
      </rPr>
      <t>JĘZYK ANGIELSKI DLA POCZĄTKUJĄCYCH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</si>
  <si>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JĘZYK ANGIELSKI NA POZIOMIE ZAAWANSOWANYM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</si>
  <si>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>PRZYSPOSOBIENIE BIBLIOTECZNE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dr Ryszard Żmuda</t>
    </r>
  </si>
  <si>
    <t>seminaria</t>
  </si>
  <si>
    <t>liczba godzin w semestrze</t>
  </si>
  <si>
    <t>forma zaliczenia</t>
  </si>
  <si>
    <t>wykłady</t>
  </si>
  <si>
    <r>
      <rPr>
        <b/>
        <sz val="11"/>
        <color indexed="8"/>
        <rFont val="Californian FB"/>
        <family val="1"/>
      </rPr>
      <t xml:space="preserve">JĘZYK ŁACIŃSKI W MEDYCYNIE I
</t>
    </r>
    <r>
      <rPr>
        <i/>
        <sz val="11"/>
        <color indexed="8"/>
        <rFont val="Californian FB"/>
        <family val="1"/>
      </rPr>
      <t>dr Kinga Studzińska-Pasieka</t>
    </r>
  </si>
  <si>
    <r>
      <rPr>
        <b/>
        <sz val="11"/>
        <color indexed="8"/>
        <rFont val="Californian FB"/>
        <family val="1"/>
      </rPr>
      <t xml:space="preserve">JĘZYK ŁACIŃSKI W MEDYCYNIE II
</t>
    </r>
    <r>
      <rPr>
        <i/>
        <sz val="11"/>
        <color indexed="8"/>
        <rFont val="Californian FB"/>
        <family val="1"/>
      </rPr>
      <t>dr Kinga Studzińska-Pasieka</t>
    </r>
  </si>
  <si>
    <t>PRAKTYKI WAKACYJNE</t>
  </si>
  <si>
    <t xml:space="preserve"> OPIEKA NAD CHORYM</t>
  </si>
  <si>
    <r>
      <rPr>
        <b/>
        <sz val="11"/>
        <color indexed="8"/>
        <rFont val="Californian FB"/>
        <family val="1"/>
      </rPr>
      <t xml:space="preserve">JAK UCZYĆ SIĘ SKUTECZNIE I BEZ STRESU   </t>
    </r>
    <r>
      <rPr>
        <sz val="11"/>
        <color indexed="8"/>
        <rFont val="Californian FB"/>
        <family val="1"/>
      </rPr>
      <t xml:space="preserve">                                                          </t>
    </r>
    <r>
      <rPr>
        <i/>
        <sz val="11"/>
        <color indexed="8"/>
        <rFont val="Californian FB"/>
        <family val="1"/>
      </rPr>
      <t>prof. Anna Zalewska- Janowska</t>
    </r>
  </si>
  <si>
    <r>
      <t xml:space="preserve">FAKULTETY
</t>
    </r>
    <r>
      <rPr>
        <sz val="14"/>
        <color indexed="8"/>
        <rFont val="Californian FB"/>
        <family val="1"/>
      </rPr>
      <t xml:space="preserve">Student, który uczęszcza na zajęcia z języka angielskiego na poziomie zaawansowanym, zobowiązany jest  do realizacji  dwóch  zajęć fakultatywnych, po jednym  w każdym semestrze.                                                                                                                                    </t>
    </r>
  </si>
  <si>
    <r>
      <rPr>
        <b/>
        <sz val="11"/>
        <color indexed="8"/>
        <rFont val="Californian FB"/>
        <family val="1"/>
      </rPr>
      <t xml:space="preserve">MIEJSCE LECZENIA ŻYWIENIOWEGO WE WSPÓŁCZESNEJ MEDYCYNIE 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</si>
  <si>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 xml:space="preserve">WSTĘP DO PROFESJONALIZMU LEKARSKIEGO                                                                      I AKADEMICKIEGO   </t>
    </r>
    <r>
      <rPr>
        <sz val="11"/>
        <color indexed="8"/>
        <rFont val="Californian FB"/>
        <family val="1"/>
      </rPr>
      <t xml:space="preserve">                                                                                            </t>
    </r>
    <r>
      <rPr>
        <i/>
        <sz val="11"/>
        <color indexed="8"/>
        <rFont val="Californian FB"/>
        <family val="1"/>
      </rPr>
      <t>dr Janusz Janczukowicz</t>
    </r>
  </si>
  <si>
    <r>
      <rPr>
        <b/>
        <sz val="11"/>
        <color indexed="8"/>
        <rFont val="Californian FB"/>
        <family val="1"/>
      </rPr>
      <t xml:space="preserve">JĘZYK POLSKI W MEDYCYNIE 
</t>
    </r>
    <r>
      <rPr>
        <i/>
        <sz val="11"/>
        <color indexed="8"/>
        <rFont val="Californian FB"/>
        <family val="1"/>
      </rPr>
      <t>dr Kinga Studzińska-Pasieka</t>
    </r>
  </si>
  <si>
    <r>
      <t xml:space="preserve">MEDYCYNA ŚRODOWISKOWA - BIOMEDYCYNĄ XXI?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</si>
  <si>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 xml:space="preserve">FILOZOFIA MEDYCYNY
</t>
    </r>
    <r>
      <rPr>
        <i/>
        <sz val="11"/>
        <color indexed="8"/>
        <rFont val="Californian FB"/>
        <family val="1"/>
      </rPr>
      <t xml:space="preserve"> dr n.hum. Anna Alichniewicz </t>
    </r>
  </si>
  <si>
    <r>
      <rPr>
        <b/>
        <sz val="11"/>
        <color indexed="8"/>
        <rFont val="Californian FB"/>
        <family val="1"/>
      </rPr>
      <t>ŻYWNOŚĆ, ŻYWIENIE A ZDROWIE</t>
    </r>
    <r>
      <rPr>
        <i/>
        <sz val="12"/>
        <color indexed="8"/>
        <rFont val="Californian FB"/>
        <family val="1"/>
      </rPr>
      <t xml:space="preserve">     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dr Elżbieta Trafalska</t>
    </r>
  </si>
  <si>
    <r>
      <rPr>
        <b/>
        <sz val="11"/>
        <color indexed="8"/>
        <rFont val="Californian FB"/>
        <family val="1"/>
      </rPr>
      <t>JĘZYK MIGOWY</t>
    </r>
    <r>
      <rPr>
        <b/>
        <sz val="12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>mgr Małgorzata Mistrzak</t>
    </r>
  </si>
  <si>
    <r>
      <rPr>
        <b/>
        <sz val="11"/>
        <color indexed="8"/>
        <rFont val="Californian FB"/>
        <family val="1"/>
      </rPr>
      <t xml:space="preserve">CIAŁO W NAUCE I SZTUCE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</t>
    </r>
    <r>
      <rPr>
        <i/>
        <sz val="11"/>
        <color indexed="8"/>
        <rFont val="Californian FB"/>
        <family val="1"/>
      </rPr>
      <t>dr Magdalena Wieczorkowska</t>
    </r>
  </si>
  <si>
    <r>
      <t>A</t>
    </r>
    <r>
      <rPr>
        <b/>
        <sz val="11"/>
        <color indexed="8"/>
        <rFont val="Californian FB"/>
        <family val="1"/>
      </rPr>
      <t xml:space="preserve">KTYWNOŚĆ FIZYCZNA, GENOM A ZDROWIE </t>
    </r>
    <r>
      <rPr>
        <sz val="11"/>
        <color indexed="8"/>
        <rFont val="Californian FB"/>
        <family val="1"/>
      </rPr>
      <t xml:space="preserve"> </t>
    </r>
    <r>
      <rPr>
        <b/>
        <sz val="11"/>
        <color indexed="8"/>
        <rFont val="Californian FB"/>
        <family val="1"/>
      </rPr>
      <t xml:space="preserve"> 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Ewa Brzeziańska-Lasota</t>
    </r>
  </si>
  <si>
    <r>
      <rPr>
        <b/>
        <sz val="11"/>
        <color indexed="8"/>
        <rFont val="Californian FB"/>
        <family val="1"/>
      </rPr>
      <t>OD BIOLOGII DO LEKU</t>
    </r>
    <r>
      <rPr>
        <b/>
        <sz val="12"/>
        <color indexed="8"/>
        <rFont val="Californian FB"/>
        <family val="1"/>
      </rPr>
      <t xml:space="preserve">                                                                                                             </t>
    </r>
    <r>
      <rPr>
        <i/>
        <sz val="11"/>
        <color indexed="8"/>
        <rFont val="Californian FB"/>
        <family val="1"/>
      </rPr>
      <t>prof. Edward Kowalczyk</t>
    </r>
  </si>
  <si>
    <t>WYDZIAŁ LEKARSKI - I ROK STUDIÓW 2017/2018</t>
  </si>
  <si>
    <r>
      <rPr>
        <b/>
        <sz val="11"/>
        <color indexed="8"/>
        <rFont val="Californian FB"/>
        <family val="1"/>
      </rPr>
      <t>HISTOLOGIA, EMBRIOLOGIA I CYTOLOGIA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 xml:space="preserve"> prof. Józef Kobos </t>
    </r>
  </si>
  <si>
    <r>
      <rPr>
        <b/>
        <sz val="11"/>
        <color indexed="8"/>
        <rFont val="Californian FB"/>
        <family val="1"/>
      </rPr>
      <t>PIERWSZA POMOC Z ELEMENTAMI PIELĘGNIARSTWA</t>
    </r>
    <r>
      <rPr>
        <sz val="11"/>
        <color indexed="8"/>
        <rFont val="Californian FB"/>
        <family val="1"/>
      </rPr>
      <t xml:space="preserve">
</t>
    </r>
    <r>
      <rPr>
        <i/>
        <sz val="11"/>
        <color indexed="8"/>
        <rFont val="Californian FB"/>
        <family val="1"/>
      </rPr>
      <t xml:space="preserve"> dr Dariusz Timler </t>
    </r>
  </si>
  <si>
    <t>lp</t>
  </si>
  <si>
    <t>moduł</t>
  </si>
  <si>
    <t>przedmiot</t>
  </si>
  <si>
    <t>liczba godzin</t>
  </si>
  <si>
    <t>FAKULTETY JĘZYKOWE</t>
  </si>
  <si>
    <t>FAKULTETY HUMANISTYCZNE</t>
  </si>
  <si>
    <t>FAKULTETY BIOMEDYCZNE</t>
  </si>
  <si>
    <t>BIOSTRUKTURA I ROZWÓJ CZŁOWIEKA</t>
  </si>
  <si>
    <t>TEORETYCZNE PODSTAWY NAUK BIOMEDYCZNYCH</t>
  </si>
  <si>
    <t xml:space="preserve"> PODSTAWY PROFESIONALIZMU ORAZ KOMPETENCJE OGÓLNE W MEDYCYNIE</t>
  </si>
  <si>
    <r>
      <rPr>
        <b/>
        <sz val="11"/>
        <rFont val="Californian FB"/>
        <family val="1"/>
      </rPr>
      <t xml:space="preserve">BIOLOGIA MEDYCZNA </t>
    </r>
    <r>
      <rPr>
        <sz val="11"/>
        <rFont val="Californian FB"/>
        <family val="1"/>
      </rPr>
      <t xml:space="preserve">
</t>
    </r>
    <r>
      <rPr>
        <i/>
        <sz val="11"/>
        <rFont val="Californian FB"/>
        <family val="1"/>
      </rPr>
      <t>prof. Ewa Brzeziańska-Lasota</t>
    </r>
  </si>
  <si>
    <r>
      <t xml:space="preserve">POTRAFIĘ DIAGNOZOWAĆ - OD ANATOMII I BIOLOGII DO KLINIKI                                                                                       </t>
    </r>
    <r>
      <rPr>
        <i/>
        <sz val="11"/>
        <color indexed="8"/>
        <rFont val="Californian FB"/>
        <family val="1"/>
      </rPr>
      <t>prof. Tadeusz Pietras</t>
    </r>
  </si>
  <si>
    <t>ZAŁĄCZNIK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</si>
</sst>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8"/>
      <color indexed="9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4"/>
      <color indexed="8"/>
      <name val="Californian FB"/>
      <family val="1"/>
    </font>
    <font>
      <sz val="28"/>
      <color indexed="9"/>
      <name val="Californian FB"/>
      <family val="1"/>
    </font>
    <font>
      <b/>
      <sz val="11"/>
      <color indexed="8"/>
      <name val="Californian FB"/>
      <family val="1"/>
    </font>
    <font>
      <sz val="11"/>
      <color indexed="8"/>
      <name val="Californian FB"/>
      <family val="1"/>
    </font>
    <font>
      <i/>
      <sz val="11"/>
      <color indexed="8"/>
      <name val="Californian FB"/>
      <family val="1"/>
    </font>
    <font>
      <b/>
      <sz val="11"/>
      <color indexed="9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i/>
      <sz val="11"/>
      <name val="Californian FB"/>
      <family val="1"/>
    </font>
    <font>
      <sz val="14"/>
      <color indexed="8"/>
      <name val="Californian FB"/>
      <family val="1"/>
    </font>
    <font>
      <sz val="12"/>
      <color indexed="8"/>
      <name val="Californian FB"/>
      <family val="1"/>
    </font>
    <font>
      <sz val="12"/>
      <name val="Californian FB"/>
      <family val="1"/>
    </font>
    <font>
      <b/>
      <sz val="12"/>
      <color indexed="8"/>
      <name val="Californian FB"/>
      <family val="1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2"/>
      <color indexed="8"/>
      <name val="Californian FB"/>
      <family val="1"/>
    </font>
    <font>
      <b/>
      <sz val="14"/>
      <color theme="0"/>
      <name val="Californian FB"/>
      <family val="1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9" fillId="7" borderId="2" xfId="0" applyFont="1" applyFill="1" applyBorder="1"/>
    <xf numFmtId="0" fontId="29" fillId="2" borderId="2" xfId="1" applyFont="1" applyFill="1" applyBorder="1" applyAlignment="1">
      <alignment horizontal="center" vertical="center"/>
    </xf>
    <xf numFmtId="0" fontId="29" fillId="7" borderId="2" xfId="1" applyFont="1" applyFill="1" applyBorder="1" applyAlignment="1">
      <alignment horizontal="center" vertical="center"/>
    </xf>
    <xf numFmtId="0" fontId="29" fillId="8" borderId="9" xfId="1" applyFont="1" applyFill="1" applyBorder="1" applyAlignment="1">
      <alignment horizontal="center" vertical="center"/>
    </xf>
    <xf numFmtId="0" fontId="29" fillId="9" borderId="2" xfId="1" applyFont="1" applyFill="1" applyBorder="1" applyAlignment="1">
      <alignment horizontal="center" vertical="center"/>
    </xf>
    <xf numFmtId="0" fontId="29" fillId="7" borderId="10" xfId="1" applyFont="1" applyFill="1" applyBorder="1" applyAlignment="1">
      <alignment horizontal="center" vertical="center"/>
    </xf>
    <xf numFmtId="0" fontId="29" fillId="9" borderId="9" xfId="1" applyFont="1" applyFill="1" applyBorder="1" applyAlignment="1">
      <alignment horizontal="center" vertical="center"/>
    </xf>
    <xf numFmtId="0" fontId="29" fillId="7" borderId="10" xfId="1" applyFont="1" applyFill="1" applyBorder="1" applyAlignment="1">
      <alignment vertical="center"/>
    </xf>
    <xf numFmtId="0" fontId="29" fillId="7" borderId="2" xfId="1" applyFont="1" applyFill="1" applyBorder="1" applyAlignment="1">
      <alignment vertical="center"/>
    </xf>
    <xf numFmtId="0" fontId="29" fillId="7" borderId="9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29" fillId="8" borderId="2" xfId="1" applyFont="1" applyFill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9" fillId="7" borderId="9" xfId="1" applyFont="1" applyFill="1" applyBorder="1" applyAlignment="1">
      <alignment vertical="center"/>
    </xf>
    <xf numFmtId="0" fontId="22" fillId="2" borderId="2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0" xfId="0" applyFill="1"/>
    <xf numFmtId="0" fontId="29" fillId="0" borderId="2" xfId="1" applyFont="1" applyFill="1" applyBorder="1" applyAlignment="1">
      <alignment horizontal="center" vertical="center"/>
    </xf>
    <xf numFmtId="0" fontId="0" fillId="0" borderId="0" xfId="0" applyBorder="1" applyAlignment="1"/>
    <xf numFmtId="0" fontId="33" fillId="0" borderId="0" xfId="0" applyFont="1" applyBorder="1" applyAlignment="1"/>
    <xf numFmtId="0" fontId="21" fillId="2" borderId="2" xfId="1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vertical="center" wrapText="1"/>
    </xf>
    <xf numFmtId="0" fontId="26" fillId="11" borderId="2" xfId="0" applyFont="1" applyFill="1" applyBorder="1" applyAlignment="1">
      <alignment vertical="center" wrapText="1"/>
    </xf>
    <xf numFmtId="0" fontId="21" fillId="11" borderId="1" xfId="1" applyFont="1" applyFill="1" applyBorder="1" applyAlignment="1">
      <alignment vertical="center"/>
    </xf>
    <xf numFmtId="0" fontId="19" fillId="12" borderId="2" xfId="1" applyFont="1" applyFill="1" applyBorder="1" applyAlignment="1">
      <alignment horizontal="center" vertical="center"/>
    </xf>
    <xf numFmtId="0" fontId="29" fillId="13" borderId="2" xfId="1" applyFont="1" applyFill="1" applyBorder="1" applyAlignment="1">
      <alignment horizontal="center" vertical="center"/>
    </xf>
    <xf numFmtId="0" fontId="29" fillId="13" borderId="10" xfId="1" applyFont="1" applyFill="1" applyBorder="1" applyAlignment="1">
      <alignment horizontal="center" vertical="center"/>
    </xf>
    <xf numFmtId="0" fontId="29" fillId="14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left" vertical="center" wrapText="1"/>
    </xf>
    <xf numFmtId="0" fontId="21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12" borderId="1" xfId="1" applyFont="1" applyFill="1" applyBorder="1" applyAlignment="1">
      <alignment horizontal="center" vertical="center"/>
    </xf>
    <xf numFmtId="0" fontId="30" fillId="13" borderId="2" xfId="1" applyFont="1" applyFill="1" applyBorder="1" applyAlignment="1">
      <alignment horizontal="center" vertical="center"/>
    </xf>
    <xf numFmtId="0" fontId="29" fillId="15" borderId="9" xfId="1" applyFont="1" applyFill="1" applyBorder="1" applyAlignment="1">
      <alignment horizontal="center" vertical="center"/>
    </xf>
    <xf numFmtId="0" fontId="30" fillId="13" borderId="10" xfId="1" applyFont="1" applyFill="1" applyBorder="1" applyAlignment="1">
      <alignment horizontal="center" vertical="center"/>
    </xf>
    <xf numFmtId="0" fontId="35" fillId="12" borderId="7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11" borderId="10" xfId="0" applyFont="1" applyFill="1" applyBorder="1" applyAlignment="1">
      <alignment vertical="center" wrapText="1"/>
    </xf>
    <xf numFmtId="0" fontId="31" fillId="11" borderId="10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 wrapText="1"/>
    </xf>
    <xf numFmtId="0" fontId="36" fillId="0" borderId="0" xfId="0" applyFont="1" applyAlignment="1">
      <alignment horizontal="right" wrapText="1"/>
    </xf>
    <xf numFmtId="0" fontId="22" fillId="13" borderId="1" xfId="1" applyFont="1" applyFill="1" applyBorder="1" applyAlignment="1">
      <alignment horizontal="center" vertical="center"/>
    </xf>
    <xf numFmtId="0" fontId="22" fillId="13" borderId="4" xfId="1" applyFont="1" applyFill="1" applyBorder="1" applyAlignment="1">
      <alignment horizontal="center" vertical="center"/>
    </xf>
    <xf numFmtId="0" fontId="22" fillId="13" borderId="7" xfId="1" applyFont="1" applyFill="1" applyBorder="1" applyAlignment="1">
      <alignment horizontal="center" vertical="center"/>
    </xf>
    <xf numFmtId="0" fontId="35" fillId="12" borderId="1" xfId="1" applyFont="1" applyFill="1" applyBorder="1" applyAlignment="1">
      <alignment horizontal="center" vertical="center" wrapText="1"/>
    </xf>
    <xf numFmtId="0" fontId="35" fillId="12" borderId="4" xfId="1" applyFont="1" applyFill="1" applyBorder="1" applyAlignment="1">
      <alignment horizontal="center" vertical="center" wrapText="1"/>
    </xf>
    <xf numFmtId="0" fontId="35" fillId="12" borderId="7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12" borderId="8" xfId="1" applyFont="1" applyFill="1" applyBorder="1" applyAlignment="1">
      <alignment horizontal="center" vertical="center"/>
    </xf>
    <xf numFmtId="0" fontId="20" fillId="12" borderId="14" xfId="1" applyFont="1" applyFill="1" applyBorder="1" applyAlignment="1">
      <alignment horizontal="center" vertical="center"/>
    </xf>
    <xf numFmtId="0" fontId="20" fillId="12" borderId="16" xfId="1" applyFont="1" applyFill="1" applyBorder="1" applyAlignment="1">
      <alignment horizontal="center" vertical="center"/>
    </xf>
    <xf numFmtId="0" fontId="20" fillId="12" borderId="15" xfId="1" applyFont="1" applyFill="1" applyBorder="1" applyAlignment="1">
      <alignment horizontal="center" vertical="center"/>
    </xf>
    <xf numFmtId="0" fontId="20" fillId="12" borderId="13" xfId="1" applyFont="1" applyFill="1" applyBorder="1" applyAlignment="1">
      <alignment horizontal="center" vertical="center"/>
    </xf>
    <xf numFmtId="0" fontId="20" fillId="12" borderId="5" xfId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center"/>
    </xf>
    <xf numFmtId="0" fontId="24" fillId="10" borderId="14" xfId="0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22" fillId="2" borderId="17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/>
    </xf>
    <xf numFmtId="0" fontId="19" fillId="12" borderId="11" xfId="1" applyFont="1" applyFill="1" applyBorder="1" applyAlignment="1">
      <alignment horizontal="center" vertical="center"/>
    </xf>
    <xf numFmtId="0" fontId="19" fillId="12" borderId="10" xfId="1" applyFont="1" applyFill="1" applyBorder="1" applyAlignment="1">
      <alignment horizontal="center" vertical="center"/>
    </xf>
    <xf numFmtId="0" fontId="35" fillId="12" borderId="8" xfId="1" applyFont="1" applyFill="1" applyBorder="1" applyAlignment="1">
      <alignment horizontal="center" vertical="center" wrapText="1"/>
    </xf>
    <xf numFmtId="0" fontId="35" fillId="12" borderId="12" xfId="1" applyFont="1" applyFill="1" applyBorder="1" applyAlignment="1">
      <alignment horizontal="center" vertical="center" wrapText="1"/>
    </xf>
    <xf numFmtId="0" fontId="35" fillId="12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1</xdr:row>
      <xdr:rowOff>352425</xdr:rowOff>
    </xdr:from>
    <xdr:to>
      <xdr:col>13</xdr:col>
      <xdr:colOff>423863</xdr:colOff>
      <xdr:row>1</xdr:row>
      <xdr:rowOff>1209675</xdr:rowOff>
    </xdr:to>
    <xdr:pic>
      <xdr:nvPicPr>
        <xdr:cNvPr id="1025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6810375" y="352425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2049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714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307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7" r="30238" b="39131"/>
        <a:stretch>
          <a:fillRect/>
        </a:stretch>
      </xdr:blipFill>
      <xdr:spPr bwMode="auto">
        <a:xfrm>
          <a:off x="5095875" y="323850"/>
          <a:ext cx="2667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94"/>
  <sheetViews>
    <sheetView tabSelected="1" topLeftCell="A19" zoomScale="80" zoomScaleNormal="80" workbookViewId="0">
      <selection activeCell="F21" sqref="F21"/>
    </sheetView>
  </sheetViews>
  <sheetFormatPr defaultRowHeight="15" x14ac:dyDescent="0.25"/>
  <cols>
    <col min="4" max="4" width="3.7109375" style="1" bestFit="1" customWidth="1"/>
    <col min="5" max="5" width="26.7109375" style="79" customWidth="1"/>
    <col min="6" max="6" width="59.5703125" customWidth="1"/>
    <col min="7" max="8" width="9.28515625" customWidth="1"/>
    <col min="9" max="9" width="10.140625" bestFit="1" customWidth="1"/>
    <col min="10" max="10" width="10.140625" customWidth="1"/>
    <col min="11" max="11" width="10.42578125" customWidth="1"/>
    <col min="12" max="12" width="9.42578125" customWidth="1"/>
    <col min="13" max="13" width="10.85546875" customWidth="1"/>
    <col min="14" max="17" width="9.28515625" customWidth="1"/>
    <col min="18" max="18" width="10.7109375" customWidth="1"/>
    <col min="19" max="19" width="9.28515625" customWidth="1"/>
    <col min="20" max="20" width="10.28515625" customWidth="1"/>
    <col min="21" max="21" width="12.7109375" customWidth="1"/>
    <col min="22" max="22" width="11.85546875" customWidth="1"/>
  </cols>
  <sheetData>
    <row r="1" spans="2:25" ht="27" customHeight="1" x14ac:dyDescent="0.3">
      <c r="B1" s="85"/>
      <c r="C1" s="85"/>
      <c r="D1" s="89" t="s">
        <v>113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2:25" ht="114" customHeight="1" x14ac:dyDescent="0.25"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66" t="s">
        <v>14</v>
      </c>
      <c r="X2" s="66"/>
      <c r="Y2" s="66"/>
    </row>
    <row r="3" spans="2:25" ht="20.25" customHeight="1" x14ac:dyDescent="0.25">
      <c r="D3" s="104" t="s">
        <v>98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  <c r="W3" s="66"/>
      <c r="X3" s="66"/>
      <c r="Y3" s="66"/>
    </row>
    <row r="4" spans="2:25" ht="89.25" customHeight="1" x14ac:dyDescent="0.25"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66"/>
      <c r="X4" s="66"/>
      <c r="Y4" s="66"/>
    </row>
    <row r="5" spans="2:25" ht="15" customHeight="1" x14ac:dyDescent="0.25">
      <c r="D5" s="100" t="s">
        <v>101</v>
      </c>
      <c r="E5" s="91" t="s">
        <v>102</v>
      </c>
      <c r="F5" s="102" t="s">
        <v>103</v>
      </c>
      <c r="G5" s="101" t="s">
        <v>104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12" t="s">
        <v>62</v>
      </c>
      <c r="V5" s="115" t="s">
        <v>63</v>
      </c>
      <c r="W5" s="66"/>
      <c r="X5" s="66"/>
      <c r="Y5" s="66"/>
    </row>
    <row r="6" spans="2:25" ht="15" customHeight="1" x14ac:dyDescent="0.25">
      <c r="D6" s="101"/>
      <c r="E6" s="92"/>
      <c r="F6" s="102"/>
      <c r="G6" s="118" t="s">
        <v>3</v>
      </c>
      <c r="H6" s="119"/>
      <c r="I6" s="119"/>
      <c r="J6" s="119"/>
      <c r="K6" s="119"/>
      <c r="L6" s="119"/>
      <c r="M6" s="120"/>
      <c r="N6" s="119" t="s">
        <v>4</v>
      </c>
      <c r="O6" s="119"/>
      <c r="P6" s="119"/>
      <c r="Q6" s="119"/>
      <c r="R6" s="119"/>
      <c r="S6" s="119"/>
      <c r="T6" s="121"/>
      <c r="U6" s="113"/>
      <c r="V6" s="116"/>
      <c r="W6" s="66"/>
      <c r="X6" s="66"/>
      <c r="Y6" s="66"/>
    </row>
    <row r="7" spans="2:25" ht="45" x14ac:dyDescent="0.25">
      <c r="D7" s="101"/>
      <c r="E7" s="93"/>
      <c r="F7" s="100"/>
      <c r="G7" s="56" t="s">
        <v>81</v>
      </c>
      <c r="H7" s="56" t="s">
        <v>69</v>
      </c>
      <c r="I7" s="56" t="s">
        <v>67</v>
      </c>
      <c r="J7" s="56" t="s">
        <v>78</v>
      </c>
      <c r="K7" s="58" t="s">
        <v>79</v>
      </c>
      <c r="L7" s="56" t="s">
        <v>2</v>
      </c>
      <c r="M7" s="59" t="s">
        <v>80</v>
      </c>
      <c r="N7" s="56" t="s">
        <v>81</v>
      </c>
      <c r="O7" s="56" t="s">
        <v>69</v>
      </c>
      <c r="P7" s="56" t="s">
        <v>68</v>
      </c>
      <c r="Q7" s="56" t="s">
        <v>78</v>
      </c>
      <c r="R7" s="58" t="s">
        <v>79</v>
      </c>
      <c r="S7" s="56" t="s">
        <v>2</v>
      </c>
      <c r="T7" s="58" t="s">
        <v>80</v>
      </c>
      <c r="U7" s="114"/>
      <c r="V7" s="117"/>
      <c r="W7" s="66"/>
      <c r="X7" s="66"/>
      <c r="Y7" s="66"/>
    </row>
    <row r="8" spans="2:25" ht="44.1" customHeight="1" x14ac:dyDescent="0.25">
      <c r="D8" s="60">
        <v>1</v>
      </c>
      <c r="E8" s="94" t="s">
        <v>108</v>
      </c>
      <c r="F8" s="69" t="s">
        <v>70</v>
      </c>
      <c r="G8" s="44">
        <v>45</v>
      </c>
      <c r="H8" s="45"/>
      <c r="I8" s="44">
        <v>60</v>
      </c>
      <c r="J8" s="45"/>
      <c r="K8" s="73">
        <f>SUM(G8:I8)</f>
        <v>105</v>
      </c>
      <c r="L8" s="73">
        <v>8</v>
      </c>
      <c r="M8" s="46" t="s">
        <v>64</v>
      </c>
      <c r="N8" s="62">
        <v>45</v>
      </c>
      <c r="O8" s="45"/>
      <c r="P8" s="44">
        <v>60</v>
      </c>
      <c r="Q8" s="45"/>
      <c r="R8" s="73">
        <f>SUM(N8:P8)</f>
        <v>105</v>
      </c>
      <c r="S8" s="73">
        <v>10</v>
      </c>
      <c r="T8" s="47" t="s">
        <v>65</v>
      </c>
      <c r="U8" s="44">
        <f t="shared" ref="U8:V10" si="0">SUM(K8,R8)</f>
        <v>210</v>
      </c>
      <c r="V8" s="53">
        <f t="shared" si="0"/>
        <v>18</v>
      </c>
      <c r="W8" s="66"/>
      <c r="X8" s="66"/>
      <c r="Y8" s="66"/>
    </row>
    <row r="9" spans="2:25" ht="44.1" customHeight="1" x14ac:dyDescent="0.25">
      <c r="D9" s="60">
        <v>2</v>
      </c>
      <c r="E9" s="96"/>
      <c r="F9" s="69" t="s">
        <v>99</v>
      </c>
      <c r="G9" s="81">
        <v>20</v>
      </c>
      <c r="H9" s="45"/>
      <c r="I9" s="73">
        <v>33</v>
      </c>
      <c r="J9" s="45"/>
      <c r="K9" s="73">
        <f>SUM(G9:I9)</f>
        <v>53</v>
      </c>
      <c r="L9" s="73">
        <v>4.5</v>
      </c>
      <c r="M9" s="82" t="s">
        <v>64</v>
      </c>
      <c r="N9" s="83">
        <v>20</v>
      </c>
      <c r="O9" s="51"/>
      <c r="P9" s="73">
        <v>33</v>
      </c>
      <c r="Q9" s="51"/>
      <c r="R9" s="73">
        <f>SUM(N9:P9)</f>
        <v>53</v>
      </c>
      <c r="S9" s="73">
        <v>4.5</v>
      </c>
      <c r="T9" s="47" t="s">
        <v>65</v>
      </c>
      <c r="U9" s="73">
        <f t="shared" si="0"/>
        <v>106</v>
      </c>
      <c r="V9" s="81">
        <f t="shared" si="0"/>
        <v>9</v>
      </c>
      <c r="W9" s="66"/>
      <c r="X9" s="66"/>
      <c r="Y9" s="66"/>
    </row>
    <row r="10" spans="2:25" ht="44.1" customHeight="1" x14ac:dyDescent="0.25">
      <c r="D10" s="60">
        <v>3</v>
      </c>
      <c r="E10" s="94" t="s">
        <v>109</v>
      </c>
      <c r="F10" s="70" t="s">
        <v>111</v>
      </c>
      <c r="G10" s="44">
        <v>28</v>
      </c>
      <c r="H10" s="45"/>
      <c r="I10" s="44">
        <v>42</v>
      </c>
      <c r="J10" s="45"/>
      <c r="K10" s="44">
        <f>SUM(G10:I10)</f>
        <v>70</v>
      </c>
      <c r="L10" s="44">
        <v>7</v>
      </c>
      <c r="M10" s="49" t="s">
        <v>65</v>
      </c>
      <c r="N10" s="50"/>
      <c r="O10" s="51"/>
      <c r="P10" s="45"/>
      <c r="Q10" s="45"/>
      <c r="R10" s="45"/>
      <c r="S10" s="45"/>
      <c r="T10" s="45"/>
      <c r="U10" s="44">
        <f t="shared" si="0"/>
        <v>70</v>
      </c>
      <c r="V10" s="44">
        <f t="shared" si="0"/>
        <v>7</v>
      </c>
      <c r="W10" s="66"/>
      <c r="X10" s="66"/>
      <c r="Y10" s="66"/>
    </row>
    <row r="11" spans="2:25" ht="44.1" customHeight="1" x14ac:dyDescent="0.25">
      <c r="D11" s="78">
        <v>4</v>
      </c>
      <c r="E11" s="95"/>
      <c r="F11" s="69" t="s">
        <v>72</v>
      </c>
      <c r="G11" s="44">
        <v>30</v>
      </c>
      <c r="H11" s="45"/>
      <c r="I11" s="44">
        <v>30</v>
      </c>
      <c r="J11" s="45"/>
      <c r="K11" s="44">
        <f t="shared" ref="K11:K13" si="1">SUM(G11:I11)</f>
        <v>60</v>
      </c>
      <c r="L11" s="44">
        <v>7</v>
      </c>
      <c r="M11" s="49" t="s">
        <v>65</v>
      </c>
      <c r="N11" s="48"/>
      <c r="O11" s="45"/>
      <c r="P11" s="45"/>
      <c r="Q11" s="45"/>
      <c r="R11" s="45"/>
      <c r="S11" s="45"/>
      <c r="T11" s="45"/>
      <c r="U11" s="44">
        <f t="shared" ref="U11:U16" si="2">SUM(K11,R11)</f>
        <v>60</v>
      </c>
      <c r="V11" s="44">
        <f t="shared" ref="V11:V16" si="3">SUM(L11,S11)</f>
        <v>7</v>
      </c>
      <c r="W11" s="66"/>
      <c r="X11" s="66"/>
      <c r="Y11" s="66"/>
    </row>
    <row r="12" spans="2:25" ht="44.1" customHeight="1" x14ac:dyDescent="0.25">
      <c r="D12" s="78">
        <v>5</v>
      </c>
      <c r="E12" s="96"/>
      <c r="F12" s="69" t="s">
        <v>73</v>
      </c>
      <c r="G12" s="45"/>
      <c r="H12" s="45"/>
      <c r="I12" s="45"/>
      <c r="J12" s="45"/>
      <c r="K12" s="45"/>
      <c r="L12" s="45"/>
      <c r="M12" s="52"/>
      <c r="N12" s="62">
        <v>24</v>
      </c>
      <c r="O12" s="45"/>
      <c r="P12" s="44">
        <v>42</v>
      </c>
      <c r="Q12" s="45"/>
      <c r="R12" s="44">
        <f t="shared" ref="R12:R16" si="4">SUM(N12:P12)</f>
        <v>66</v>
      </c>
      <c r="S12" s="44">
        <v>7</v>
      </c>
      <c r="T12" s="47" t="s">
        <v>65</v>
      </c>
      <c r="U12" s="44">
        <f t="shared" si="2"/>
        <v>66</v>
      </c>
      <c r="V12" s="44">
        <f t="shared" si="3"/>
        <v>7</v>
      </c>
      <c r="W12" s="66"/>
      <c r="X12" s="66"/>
      <c r="Y12" s="66"/>
    </row>
    <row r="13" spans="2:25" ht="44.1" customHeight="1" x14ac:dyDescent="0.25">
      <c r="D13" s="78">
        <v>6</v>
      </c>
      <c r="E13" s="94" t="s">
        <v>110</v>
      </c>
      <c r="F13" s="69" t="s">
        <v>74</v>
      </c>
      <c r="G13" s="44">
        <v>4</v>
      </c>
      <c r="H13" s="45"/>
      <c r="I13" s="44">
        <v>12</v>
      </c>
      <c r="J13" s="45"/>
      <c r="K13" s="44">
        <f t="shared" si="1"/>
        <v>16</v>
      </c>
      <c r="L13" s="44">
        <v>0.5</v>
      </c>
      <c r="M13" s="46" t="s">
        <v>64</v>
      </c>
      <c r="N13" s="62">
        <v>2</v>
      </c>
      <c r="O13" s="45"/>
      <c r="P13" s="44">
        <v>12</v>
      </c>
      <c r="Q13" s="45"/>
      <c r="R13" s="44">
        <f t="shared" si="4"/>
        <v>14</v>
      </c>
      <c r="S13" s="44">
        <v>0.5</v>
      </c>
      <c r="T13" s="54" t="s">
        <v>64</v>
      </c>
      <c r="U13" s="44">
        <f t="shared" si="2"/>
        <v>30</v>
      </c>
      <c r="V13" s="44">
        <f t="shared" si="3"/>
        <v>1</v>
      </c>
      <c r="W13" s="66"/>
      <c r="X13" s="66"/>
      <c r="Y13" s="66"/>
    </row>
    <row r="14" spans="2:25" ht="44.1" customHeight="1" x14ac:dyDescent="0.25">
      <c r="D14" s="78">
        <v>7</v>
      </c>
      <c r="E14" s="95"/>
      <c r="F14" s="69" t="s">
        <v>75</v>
      </c>
      <c r="G14" s="45"/>
      <c r="H14" s="45"/>
      <c r="I14" s="43"/>
      <c r="J14" s="44">
        <v>45</v>
      </c>
      <c r="K14" s="44">
        <f>SUM(G14:J14)</f>
        <v>45</v>
      </c>
      <c r="L14" s="44">
        <v>2.5</v>
      </c>
      <c r="M14" s="46" t="s">
        <v>64</v>
      </c>
      <c r="N14" s="48"/>
      <c r="O14" s="45"/>
      <c r="P14" s="43"/>
      <c r="Q14" s="73">
        <v>45</v>
      </c>
      <c r="R14" s="44">
        <f>SUM(N14:Q14)</f>
        <v>45</v>
      </c>
      <c r="S14" s="44">
        <v>2.5</v>
      </c>
      <c r="T14" s="54" t="s">
        <v>64</v>
      </c>
      <c r="U14" s="44">
        <f>SUM(K14,R14)</f>
        <v>90</v>
      </c>
      <c r="V14" s="44">
        <v>5</v>
      </c>
      <c r="W14" s="66"/>
      <c r="X14" s="66"/>
      <c r="Y14" s="66"/>
    </row>
    <row r="15" spans="2:25" ht="44.1" customHeight="1" x14ac:dyDescent="0.25">
      <c r="D15" s="78">
        <v>8</v>
      </c>
      <c r="E15" s="95"/>
      <c r="F15" s="69" t="s">
        <v>76</v>
      </c>
      <c r="G15" s="45"/>
      <c r="H15" s="45"/>
      <c r="I15" s="43"/>
      <c r="J15" s="44">
        <v>30</v>
      </c>
      <c r="K15" s="44">
        <f>SUM(G15:J15)</f>
        <v>30</v>
      </c>
      <c r="L15" s="44">
        <v>1.5</v>
      </c>
      <c r="M15" s="46" t="s">
        <v>64</v>
      </c>
      <c r="N15" s="48"/>
      <c r="O15" s="45"/>
      <c r="P15" s="43"/>
      <c r="Q15" s="73">
        <v>30</v>
      </c>
      <c r="R15" s="44">
        <f>SUM(N15:Q15)</f>
        <v>30</v>
      </c>
      <c r="S15" s="44">
        <v>1.5</v>
      </c>
      <c r="T15" s="54" t="s">
        <v>64</v>
      </c>
      <c r="U15" s="44">
        <f t="shared" si="2"/>
        <v>60</v>
      </c>
      <c r="V15" s="44">
        <v>3</v>
      </c>
      <c r="W15" s="66"/>
      <c r="X15" s="66"/>
      <c r="Y15" s="66"/>
    </row>
    <row r="16" spans="2:25" ht="44.1" customHeight="1" x14ac:dyDescent="0.25">
      <c r="D16" s="78">
        <v>9</v>
      </c>
      <c r="E16" s="95"/>
      <c r="F16" s="69" t="s">
        <v>100</v>
      </c>
      <c r="G16" s="45"/>
      <c r="H16" s="45"/>
      <c r="I16" s="45"/>
      <c r="J16" s="45"/>
      <c r="K16" s="45"/>
      <c r="L16" s="45"/>
      <c r="M16" s="52"/>
      <c r="N16" s="74">
        <v>8</v>
      </c>
      <c r="O16" s="45"/>
      <c r="P16" s="73">
        <v>22</v>
      </c>
      <c r="Q16" s="45"/>
      <c r="R16" s="44">
        <f t="shared" si="4"/>
        <v>30</v>
      </c>
      <c r="S16" s="53">
        <v>2</v>
      </c>
      <c r="T16" s="54" t="s">
        <v>64</v>
      </c>
      <c r="U16" s="44">
        <f t="shared" si="2"/>
        <v>30</v>
      </c>
      <c r="V16" s="44">
        <f t="shared" si="3"/>
        <v>2</v>
      </c>
      <c r="W16" s="66"/>
      <c r="X16" s="66"/>
      <c r="Y16" s="66"/>
    </row>
    <row r="17" spans="4:25" ht="51.75" customHeight="1" x14ac:dyDescent="0.25">
      <c r="D17" s="78">
        <v>10</v>
      </c>
      <c r="E17" s="95"/>
      <c r="F17" s="69" t="s">
        <v>89</v>
      </c>
      <c r="G17" s="75"/>
      <c r="H17" s="45"/>
      <c r="I17" s="75"/>
      <c r="J17" s="65">
        <v>15</v>
      </c>
      <c r="K17" s="44">
        <v>15</v>
      </c>
      <c r="L17" s="65">
        <v>1</v>
      </c>
      <c r="M17" s="46" t="s">
        <v>64</v>
      </c>
      <c r="N17" s="45"/>
      <c r="O17" s="45"/>
      <c r="P17" s="45"/>
      <c r="Q17" s="45"/>
      <c r="R17" s="45"/>
      <c r="S17" s="45"/>
      <c r="T17" s="45"/>
      <c r="U17" s="44">
        <v>15</v>
      </c>
      <c r="V17" s="44">
        <v>1</v>
      </c>
      <c r="W17" s="66"/>
      <c r="X17" s="66"/>
      <c r="Y17" s="66"/>
    </row>
    <row r="18" spans="4:25" ht="44.1" customHeight="1" x14ac:dyDescent="0.25">
      <c r="D18" s="78">
        <v>11</v>
      </c>
      <c r="E18" s="95"/>
      <c r="F18" s="69" t="s">
        <v>71</v>
      </c>
      <c r="G18" s="44">
        <v>4</v>
      </c>
      <c r="H18" s="45"/>
      <c r="I18" s="45"/>
      <c r="J18" s="45"/>
      <c r="K18" s="44">
        <f>SUM(G18:I18)</f>
        <v>4</v>
      </c>
      <c r="L18" s="45"/>
      <c r="M18" s="46" t="s">
        <v>66</v>
      </c>
      <c r="N18" s="48"/>
      <c r="O18" s="45"/>
      <c r="P18" s="45"/>
      <c r="Q18" s="45"/>
      <c r="R18" s="45"/>
      <c r="S18" s="45"/>
      <c r="T18" s="45"/>
      <c r="U18" s="44">
        <f>SUM(K18,R18)</f>
        <v>4</v>
      </c>
      <c r="V18" s="44">
        <v>0</v>
      </c>
      <c r="W18" s="66"/>
      <c r="X18" s="66"/>
      <c r="Y18" s="66"/>
    </row>
    <row r="19" spans="4:25" ht="44.1" customHeight="1" x14ac:dyDescent="0.25">
      <c r="D19" s="78">
        <v>12</v>
      </c>
      <c r="E19" s="96"/>
      <c r="F19" s="69" t="s">
        <v>77</v>
      </c>
      <c r="G19" s="55">
        <v>2</v>
      </c>
      <c r="H19" s="45"/>
      <c r="I19" s="45"/>
      <c r="J19" s="45"/>
      <c r="K19" s="44">
        <f>SUM(G19:I19)</f>
        <v>2</v>
      </c>
      <c r="L19" s="45"/>
      <c r="M19" s="46" t="s">
        <v>66</v>
      </c>
      <c r="N19" s="48"/>
      <c r="O19" s="45"/>
      <c r="P19" s="45"/>
      <c r="Q19" s="45"/>
      <c r="R19" s="45"/>
      <c r="S19" s="45"/>
      <c r="T19" s="45"/>
      <c r="U19" s="44">
        <f>SUM(K19,R19)</f>
        <v>2</v>
      </c>
      <c r="V19" s="44">
        <f>SUM(L19,S19)</f>
        <v>0</v>
      </c>
      <c r="W19" s="67"/>
      <c r="X19" s="67"/>
      <c r="Y19" s="66"/>
    </row>
    <row r="20" spans="4:25" ht="44.25" customHeight="1" x14ac:dyDescent="0.25">
      <c r="D20" s="97" t="s">
        <v>87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67"/>
      <c r="X20" s="67"/>
      <c r="Y20" s="66"/>
    </row>
    <row r="21" spans="4:25" ht="44.1" customHeight="1" x14ac:dyDescent="0.25">
      <c r="D21" s="68">
        <v>13</v>
      </c>
      <c r="E21" s="128" t="s">
        <v>106</v>
      </c>
      <c r="F21" s="69" t="s">
        <v>92</v>
      </c>
      <c r="G21" s="48"/>
      <c r="H21" s="45"/>
      <c r="I21" s="43"/>
      <c r="J21" s="73">
        <v>15</v>
      </c>
      <c r="K21" s="73">
        <f>SUM(G21:J21)</f>
        <v>15</v>
      </c>
      <c r="L21" s="73">
        <v>1</v>
      </c>
      <c r="M21" s="46" t="s">
        <v>64</v>
      </c>
      <c r="N21" s="63"/>
      <c r="O21" s="63"/>
      <c r="P21" s="63"/>
      <c r="Q21" s="63"/>
      <c r="R21" s="63"/>
      <c r="S21" s="63"/>
      <c r="T21" s="63"/>
      <c r="U21" s="44">
        <v>15</v>
      </c>
      <c r="V21" s="44">
        <v>1</v>
      </c>
      <c r="W21" s="66"/>
      <c r="X21" s="66"/>
      <c r="Y21" s="66"/>
    </row>
    <row r="22" spans="4:25" ht="44.1" customHeight="1" x14ac:dyDescent="0.25">
      <c r="D22" s="76">
        <v>14</v>
      </c>
      <c r="E22" s="129"/>
      <c r="F22" s="69" t="s">
        <v>92</v>
      </c>
      <c r="G22" s="45"/>
      <c r="H22" s="45"/>
      <c r="I22" s="45"/>
      <c r="J22" s="45"/>
      <c r="K22" s="45"/>
      <c r="L22" s="45"/>
      <c r="M22" s="52"/>
      <c r="N22" s="48"/>
      <c r="O22" s="45"/>
      <c r="P22" s="43"/>
      <c r="Q22" s="73">
        <v>15</v>
      </c>
      <c r="R22" s="73">
        <f>SUM(N22:Q22)</f>
        <v>15</v>
      </c>
      <c r="S22" s="73">
        <v>1</v>
      </c>
      <c r="T22" s="54" t="s">
        <v>64</v>
      </c>
      <c r="U22" s="44">
        <f t="shared" ref="U22:V26" si="5">SUM(K22,R22)</f>
        <v>15</v>
      </c>
      <c r="V22" s="44">
        <f t="shared" si="5"/>
        <v>1</v>
      </c>
      <c r="W22" s="66"/>
      <c r="X22" s="66"/>
      <c r="Y22" s="66"/>
    </row>
    <row r="23" spans="4:25" ht="44.1" customHeight="1" x14ac:dyDescent="0.25">
      <c r="D23" s="78">
        <v>15</v>
      </c>
      <c r="E23" s="129"/>
      <c r="F23" s="69" t="s">
        <v>86</v>
      </c>
      <c r="G23" s="45"/>
      <c r="H23" s="45"/>
      <c r="I23" s="43"/>
      <c r="J23" s="44">
        <v>15</v>
      </c>
      <c r="K23" s="44">
        <f>SUM(G23:J23)</f>
        <v>15</v>
      </c>
      <c r="L23" s="44">
        <v>1</v>
      </c>
      <c r="M23" s="46" t="s">
        <v>64</v>
      </c>
      <c r="N23" s="48"/>
      <c r="O23" s="45"/>
      <c r="P23" s="45"/>
      <c r="Q23" s="45"/>
      <c r="R23" s="45"/>
      <c r="S23" s="45"/>
      <c r="T23" s="45"/>
      <c r="U23" s="44">
        <f>SUM(K23,R23)</f>
        <v>15</v>
      </c>
      <c r="V23" s="44">
        <f>SUM(L23,S23)</f>
        <v>1</v>
      </c>
      <c r="W23" s="66"/>
      <c r="X23" s="66"/>
      <c r="Y23" s="66"/>
    </row>
    <row r="24" spans="4:25" ht="44.1" customHeight="1" x14ac:dyDescent="0.25">
      <c r="D24" s="78">
        <v>16</v>
      </c>
      <c r="E24" s="130"/>
      <c r="F24" s="77" t="s">
        <v>95</v>
      </c>
      <c r="G24" s="45"/>
      <c r="H24" s="45"/>
      <c r="I24" s="45"/>
      <c r="J24" s="44">
        <v>15</v>
      </c>
      <c r="K24" s="44">
        <f>SUM(G24:J24)</f>
        <v>15</v>
      </c>
      <c r="L24" s="44">
        <v>1</v>
      </c>
      <c r="M24" s="46" t="s">
        <v>64</v>
      </c>
      <c r="N24" s="45"/>
      <c r="O24" s="45"/>
      <c r="P24" s="43"/>
      <c r="Q24" s="48"/>
      <c r="R24" s="45"/>
      <c r="S24" s="45"/>
      <c r="T24" s="45"/>
      <c r="U24" s="44">
        <v>15</v>
      </c>
      <c r="V24" s="44">
        <v>1</v>
      </c>
      <c r="W24" s="66"/>
      <c r="X24" s="66"/>
      <c r="Y24" s="66"/>
    </row>
    <row r="25" spans="4:25" ht="44.1" customHeight="1" x14ac:dyDescent="0.25">
      <c r="D25" s="78">
        <v>17</v>
      </c>
      <c r="E25" s="94" t="s">
        <v>105</v>
      </c>
      <c r="F25" s="69" t="s">
        <v>82</v>
      </c>
      <c r="G25" s="45"/>
      <c r="H25" s="45"/>
      <c r="I25" s="43"/>
      <c r="J25" s="44">
        <v>15</v>
      </c>
      <c r="K25" s="44">
        <f>SUM(G25:J25)</f>
        <v>15</v>
      </c>
      <c r="L25" s="44">
        <v>1</v>
      </c>
      <c r="M25" s="46" t="s">
        <v>64</v>
      </c>
      <c r="N25" s="48"/>
      <c r="O25" s="45"/>
      <c r="P25" s="45"/>
      <c r="Q25" s="45"/>
      <c r="R25" s="45"/>
      <c r="S25" s="45"/>
      <c r="T25" s="45"/>
      <c r="U25" s="44">
        <f t="shared" si="5"/>
        <v>15</v>
      </c>
      <c r="V25" s="44">
        <f t="shared" si="5"/>
        <v>1</v>
      </c>
      <c r="W25" s="66"/>
      <c r="X25" s="66"/>
      <c r="Y25" s="66"/>
    </row>
    <row r="26" spans="4:25" ht="44.1" customHeight="1" x14ac:dyDescent="0.25">
      <c r="D26" s="78">
        <v>18</v>
      </c>
      <c r="E26" s="95"/>
      <c r="F26" s="69" t="s">
        <v>83</v>
      </c>
      <c r="G26" s="45"/>
      <c r="H26" s="45"/>
      <c r="I26" s="45"/>
      <c r="J26" s="45"/>
      <c r="K26" s="45"/>
      <c r="L26" s="45"/>
      <c r="M26" s="52"/>
      <c r="N26" s="48"/>
      <c r="O26" s="45"/>
      <c r="P26" s="43"/>
      <c r="Q26" s="73">
        <v>15</v>
      </c>
      <c r="R26" s="73">
        <f>SUM(N26:Q26)</f>
        <v>15</v>
      </c>
      <c r="S26" s="73">
        <v>1</v>
      </c>
      <c r="T26" s="54" t="s">
        <v>64</v>
      </c>
      <c r="U26" s="44">
        <f t="shared" si="5"/>
        <v>15</v>
      </c>
      <c r="V26" s="44">
        <f t="shared" si="5"/>
        <v>1</v>
      </c>
      <c r="W26" s="66"/>
      <c r="X26" s="66"/>
      <c r="Y26" s="66"/>
    </row>
    <row r="27" spans="4:25" ht="44.1" customHeight="1" x14ac:dyDescent="0.25">
      <c r="D27" s="78">
        <v>19</v>
      </c>
      <c r="E27" s="95"/>
      <c r="F27" s="69" t="s">
        <v>90</v>
      </c>
      <c r="G27" s="45"/>
      <c r="H27" s="45"/>
      <c r="I27" s="45"/>
      <c r="J27" s="44">
        <v>15</v>
      </c>
      <c r="K27" s="44">
        <f>SUM(G27:J27)</f>
        <v>15</v>
      </c>
      <c r="L27" s="44">
        <v>1</v>
      </c>
      <c r="M27" s="46" t="s">
        <v>64</v>
      </c>
      <c r="N27" s="48"/>
      <c r="O27" s="45"/>
      <c r="P27" s="45"/>
      <c r="Q27" s="45"/>
      <c r="R27" s="45"/>
      <c r="S27" s="45"/>
      <c r="T27" s="45"/>
      <c r="U27" s="44">
        <f t="shared" ref="U27" si="6">SUM(K27,R27)</f>
        <v>15</v>
      </c>
      <c r="V27" s="44">
        <f t="shared" ref="V27" si="7">SUM(L27,S27)</f>
        <v>1</v>
      </c>
      <c r="W27" s="66"/>
      <c r="X27" s="66"/>
      <c r="Y27" s="66"/>
    </row>
    <row r="28" spans="4:25" ht="44.1" customHeight="1" x14ac:dyDescent="0.25">
      <c r="D28" s="78">
        <v>20</v>
      </c>
      <c r="E28" s="96"/>
      <c r="F28" s="77" t="s">
        <v>94</v>
      </c>
      <c r="G28" s="45"/>
      <c r="H28" s="45"/>
      <c r="I28" s="45"/>
      <c r="J28" s="45"/>
      <c r="K28" s="45"/>
      <c r="L28" s="45"/>
      <c r="M28" s="52"/>
      <c r="N28" s="45"/>
      <c r="O28" s="45"/>
      <c r="P28" s="43"/>
      <c r="Q28" s="44">
        <v>15</v>
      </c>
      <c r="R28" s="44">
        <f>SUM(N28:Q28)</f>
        <v>15</v>
      </c>
      <c r="S28" s="44">
        <v>1</v>
      </c>
      <c r="T28" s="54" t="s">
        <v>64</v>
      </c>
      <c r="U28" s="44">
        <v>15</v>
      </c>
      <c r="V28" s="44">
        <v>1</v>
      </c>
      <c r="W28" s="66"/>
      <c r="X28" s="66"/>
      <c r="Y28" s="66"/>
    </row>
    <row r="29" spans="4:25" ht="44.1" customHeight="1" x14ac:dyDescent="0.25">
      <c r="D29" s="78">
        <v>21</v>
      </c>
      <c r="E29" s="94" t="s">
        <v>107</v>
      </c>
      <c r="F29" s="86" t="s">
        <v>91</v>
      </c>
      <c r="G29" s="45"/>
      <c r="H29" s="45"/>
      <c r="I29" s="43"/>
      <c r="J29" s="44">
        <v>15</v>
      </c>
      <c r="K29" s="44">
        <f>SUM(G29:J29)</f>
        <v>15</v>
      </c>
      <c r="L29" s="44">
        <v>1</v>
      </c>
      <c r="M29" s="46" t="s">
        <v>64</v>
      </c>
      <c r="N29" s="48"/>
      <c r="O29" s="45"/>
      <c r="P29" s="45"/>
      <c r="Q29" s="45"/>
      <c r="R29" s="45"/>
      <c r="S29" s="45"/>
      <c r="T29" s="45"/>
      <c r="U29" s="44">
        <f>SUM(K29,R29)</f>
        <v>15</v>
      </c>
      <c r="V29" s="44">
        <f>SUM(L29,S29)</f>
        <v>1</v>
      </c>
      <c r="W29" s="66"/>
      <c r="X29" s="66"/>
      <c r="Y29" s="66"/>
    </row>
    <row r="30" spans="4:25" ht="50.25" customHeight="1" x14ac:dyDescent="0.25">
      <c r="D30" s="78">
        <v>22</v>
      </c>
      <c r="E30" s="95"/>
      <c r="F30" s="87" t="s">
        <v>88</v>
      </c>
      <c r="G30" s="45"/>
      <c r="H30" s="45"/>
      <c r="I30" s="45"/>
      <c r="J30" s="45"/>
      <c r="K30" s="45"/>
      <c r="L30" s="45"/>
      <c r="M30" s="52"/>
      <c r="N30" s="45"/>
      <c r="O30" s="45"/>
      <c r="P30" s="43"/>
      <c r="Q30" s="44">
        <v>15</v>
      </c>
      <c r="R30" s="44">
        <f>SUM(N30:Q30)</f>
        <v>15</v>
      </c>
      <c r="S30" s="44">
        <v>1</v>
      </c>
      <c r="T30" s="54" t="s">
        <v>64</v>
      </c>
      <c r="U30" s="44">
        <v>15</v>
      </c>
      <c r="V30" s="44">
        <v>1</v>
      </c>
      <c r="W30" s="66"/>
      <c r="X30" s="66"/>
      <c r="Y30" s="66"/>
    </row>
    <row r="31" spans="4:25" ht="44.1" customHeight="1" x14ac:dyDescent="0.25">
      <c r="D31" s="78">
        <v>23</v>
      </c>
      <c r="E31" s="95"/>
      <c r="F31" s="87" t="s">
        <v>93</v>
      </c>
      <c r="G31" s="45"/>
      <c r="H31" s="45"/>
      <c r="I31" s="45"/>
      <c r="J31" s="44">
        <v>15</v>
      </c>
      <c r="K31" s="44">
        <f>SUM(G31:J31)</f>
        <v>15</v>
      </c>
      <c r="L31" s="44">
        <v>1</v>
      </c>
      <c r="M31" s="46" t="s">
        <v>64</v>
      </c>
      <c r="N31" s="45"/>
      <c r="O31" s="45"/>
      <c r="P31" s="43"/>
      <c r="Q31" s="48"/>
      <c r="R31" s="45"/>
      <c r="S31" s="45"/>
      <c r="T31" s="45"/>
      <c r="U31" s="44">
        <v>15</v>
      </c>
      <c r="V31" s="44">
        <v>1</v>
      </c>
      <c r="W31" s="66"/>
      <c r="X31" s="66"/>
      <c r="Y31" s="66"/>
    </row>
    <row r="32" spans="4:25" ht="44.1" customHeight="1" x14ac:dyDescent="0.25">
      <c r="D32" s="78">
        <v>24</v>
      </c>
      <c r="E32" s="95"/>
      <c r="F32" s="87" t="s">
        <v>96</v>
      </c>
      <c r="G32" s="45"/>
      <c r="H32" s="45"/>
      <c r="I32" s="45"/>
      <c r="J32" s="45"/>
      <c r="K32" s="45"/>
      <c r="L32" s="45"/>
      <c r="M32" s="52"/>
      <c r="N32" s="45"/>
      <c r="O32" s="45"/>
      <c r="P32" s="43"/>
      <c r="Q32" s="44">
        <v>15</v>
      </c>
      <c r="R32" s="44">
        <f>SUM(N32:Q32)</f>
        <v>15</v>
      </c>
      <c r="S32" s="44">
        <v>1</v>
      </c>
      <c r="T32" s="54" t="s">
        <v>64</v>
      </c>
      <c r="U32" s="44">
        <v>15</v>
      </c>
      <c r="V32" s="44">
        <v>1</v>
      </c>
      <c r="W32" s="66"/>
      <c r="X32" s="66"/>
      <c r="Y32" s="66"/>
    </row>
    <row r="33" spans="4:25" ht="44.1" customHeight="1" x14ac:dyDescent="0.25">
      <c r="D33" s="78">
        <v>25</v>
      </c>
      <c r="E33" s="95"/>
      <c r="F33" s="87" t="s">
        <v>97</v>
      </c>
      <c r="G33" s="45"/>
      <c r="H33" s="45"/>
      <c r="I33" s="45"/>
      <c r="J33" s="45"/>
      <c r="K33" s="45"/>
      <c r="L33" s="45"/>
      <c r="M33" s="52"/>
      <c r="N33" s="45"/>
      <c r="O33" s="45"/>
      <c r="P33" s="43"/>
      <c r="Q33" s="44">
        <v>15</v>
      </c>
      <c r="R33" s="44">
        <f>SUM(N33:Q33)</f>
        <v>15</v>
      </c>
      <c r="S33" s="44">
        <v>1</v>
      </c>
      <c r="T33" s="54" t="s">
        <v>64</v>
      </c>
      <c r="U33" s="44">
        <v>15</v>
      </c>
      <c r="V33" s="44">
        <v>1</v>
      </c>
      <c r="W33" s="66"/>
      <c r="X33" s="66"/>
      <c r="Y33" s="66"/>
    </row>
    <row r="34" spans="4:25" ht="55.5" customHeight="1" x14ac:dyDescent="0.25">
      <c r="D34" s="78">
        <v>26</v>
      </c>
      <c r="E34" s="84"/>
      <c r="F34" s="88" t="s">
        <v>112</v>
      </c>
      <c r="G34" s="45"/>
      <c r="H34" s="45"/>
      <c r="I34" s="45"/>
      <c r="J34" s="44">
        <v>15</v>
      </c>
      <c r="K34" s="44">
        <f>SUM(G34:J34)</f>
        <v>15</v>
      </c>
      <c r="L34" s="44">
        <v>1</v>
      </c>
      <c r="M34" s="46" t="s">
        <v>64</v>
      </c>
      <c r="N34" s="45"/>
      <c r="O34" s="45"/>
      <c r="P34" s="43"/>
      <c r="Q34" s="48"/>
      <c r="R34" s="45"/>
      <c r="S34" s="45"/>
      <c r="T34" s="45"/>
      <c r="U34" s="44">
        <v>15</v>
      </c>
      <c r="V34" s="44">
        <v>1</v>
      </c>
      <c r="W34" s="66"/>
      <c r="X34" s="66"/>
      <c r="Y34" s="66"/>
    </row>
    <row r="35" spans="4:25" ht="51.75" customHeight="1" x14ac:dyDescent="0.25">
      <c r="D35" s="125" t="s">
        <v>84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7"/>
      <c r="W35" s="66"/>
      <c r="X35" s="66"/>
      <c r="Y35" s="66"/>
    </row>
    <row r="36" spans="4:25" ht="51.75" customHeight="1" x14ac:dyDescent="0.25">
      <c r="D36" s="60">
        <v>27</v>
      </c>
      <c r="E36" s="80"/>
      <c r="F36" s="71" t="s">
        <v>85</v>
      </c>
      <c r="G36" s="51"/>
      <c r="H36" s="51"/>
      <c r="I36" s="51"/>
      <c r="J36" s="51"/>
      <c r="K36" s="51"/>
      <c r="L36" s="51"/>
      <c r="M36" s="57"/>
      <c r="N36" s="50"/>
      <c r="O36" s="64"/>
      <c r="P36" s="51"/>
      <c r="Q36" s="51"/>
      <c r="R36" s="55">
        <v>120</v>
      </c>
      <c r="S36" s="44">
        <v>4</v>
      </c>
      <c r="T36" s="54" t="s">
        <v>66</v>
      </c>
      <c r="U36" s="61">
        <v>120</v>
      </c>
      <c r="V36" s="44">
        <v>4</v>
      </c>
      <c r="W36" s="66"/>
      <c r="X36" s="66"/>
      <c r="Y36" s="66"/>
    </row>
    <row r="37" spans="4:25" ht="30" customHeight="1" x14ac:dyDescent="0.25">
      <c r="D37" s="122" t="s">
        <v>9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  <c r="U37" s="72">
        <v>803</v>
      </c>
      <c r="V37" s="72">
        <v>61</v>
      </c>
      <c r="W37" s="66"/>
      <c r="X37" s="66"/>
      <c r="Y37" s="66"/>
    </row>
    <row r="38" spans="4:25" ht="47.25" customHeight="1" x14ac:dyDescent="0.25"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66"/>
      <c r="X38" s="66"/>
      <c r="Y38" s="66"/>
    </row>
    <row r="39" spans="4:25" ht="32.25" customHeight="1" x14ac:dyDescent="0.25"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6"/>
      <c r="X39" s="66"/>
      <c r="Y39" s="66"/>
    </row>
    <row r="40" spans="4:25" ht="15" hidden="1" customHeight="1" x14ac:dyDescent="0.25">
      <c r="D40" s="41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66"/>
      <c r="X40" s="66"/>
      <c r="Y40" s="66"/>
    </row>
    <row r="41" spans="4:25" ht="15" hidden="1" customHeight="1" x14ac:dyDescent="0.25">
      <c r="D41" s="41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66"/>
      <c r="X41" s="66"/>
      <c r="Y41" s="66"/>
    </row>
    <row r="42" spans="4:25" ht="15" hidden="1" customHeight="1" x14ac:dyDescent="0.25"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66"/>
      <c r="X42" s="66"/>
      <c r="Y42" s="66"/>
    </row>
    <row r="43" spans="4:25" ht="15" hidden="1" customHeight="1" x14ac:dyDescent="0.25">
      <c r="D43" s="4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66"/>
      <c r="X43" s="66"/>
      <c r="Y43" s="66"/>
    </row>
    <row r="44" spans="4:25" ht="15" hidden="1" customHeight="1" x14ac:dyDescent="0.25">
      <c r="D44" s="41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66"/>
      <c r="X44" s="66"/>
      <c r="Y44" s="66"/>
    </row>
    <row r="45" spans="4:25" ht="15" hidden="1" customHeight="1" x14ac:dyDescent="0.25"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66"/>
      <c r="X45" s="66"/>
      <c r="Y45" s="66"/>
    </row>
    <row r="46" spans="4:25" ht="15" hidden="1" customHeight="1" x14ac:dyDescent="0.25"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66"/>
      <c r="X46" s="66"/>
      <c r="Y46" s="66"/>
    </row>
    <row r="47" spans="4:25" ht="15" hidden="1" customHeight="1" x14ac:dyDescent="0.25">
      <c r="D47" s="110" t="s">
        <v>38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66"/>
      <c r="X47" s="66"/>
      <c r="Y47" s="66"/>
    </row>
    <row r="48" spans="4:25" ht="15" hidden="1" customHeight="1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66"/>
      <c r="X48" s="66"/>
      <c r="Y48" s="66"/>
    </row>
    <row r="49" spans="6:25" ht="15" hidden="1" customHeight="1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66"/>
      <c r="X49" s="66"/>
      <c r="Y49" s="66"/>
    </row>
    <row r="50" spans="6:25" ht="15" customHeight="1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66"/>
      <c r="X50" s="66"/>
      <c r="Y50" s="66"/>
    </row>
    <row r="51" spans="6:25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6:25" ht="15" customHeight="1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6:25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6:25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6:25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6:25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6:25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6:25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6:25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6:25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6:25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6:25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6:25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6:25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6:25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6:25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6:25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6:25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6:25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6:25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6:25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6:25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6:25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6:25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6:25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6:25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6:25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6:25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6:25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6:25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6:25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6:25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6:25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6:25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6:25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6:25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6:25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6:25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6:25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6:25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6:25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6:25" x14ac:dyDescent="0.25">
      <c r="W92" s="1"/>
      <c r="X92" s="1"/>
      <c r="Y92" s="1"/>
    </row>
    <row r="93" spans="6:25" x14ac:dyDescent="0.25">
      <c r="W93" s="1"/>
      <c r="X93" s="1"/>
      <c r="Y93" s="1"/>
    </row>
    <row r="94" spans="6:25" x14ac:dyDescent="0.25">
      <c r="W94" s="1"/>
      <c r="X94" s="1"/>
      <c r="Y94" s="1"/>
    </row>
  </sheetData>
  <mergeCells count="21">
    <mergeCell ref="D47:V47"/>
    <mergeCell ref="U5:U7"/>
    <mergeCell ref="V5:V7"/>
    <mergeCell ref="G6:M6"/>
    <mergeCell ref="N6:T6"/>
    <mergeCell ref="G5:T5"/>
    <mergeCell ref="E8:E9"/>
    <mergeCell ref="E13:E19"/>
    <mergeCell ref="E25:E28"/>
    <mergeCell ref="D37:T37"/>
    <mergeCell ref="D35:V35"/>
    <mergeCell ref="E21:E24"/>
    <mergeCell ref="E29:E33"/>
    <mergeCell ref="D1:V1"/>
    <mergeCell ref="E5:E7"/>
    <mergeCell ref="E10:E12"/>
    <mergeCell ref="D20:V20"/>
    <mergeCell ref="D5:D7"/>
    <mergeCell ref="F5:F7"/>
    <mergeCell ref="D2:V2"/>
    <mergeCell ref="D3:V4"/>
  </mergeCells>
  <phoneticPr fontId="0" type="noConversion"/>
  <pageMargins left="0.25" right="0.25" top="0.75" bottom="0.75" header="0.3" footer="0.3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02"/>
  </cols>
  <sheetData>
    <row r="1" spans="1:27" ht="19.5" customHeight="1" x14ac:dyDescent="0.2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27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27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27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27" x14ac:dyDescent="0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27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27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27" ht="29.25" customHeight="1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27" s="3" customFormat="1" ht="71.25" customHeight="1" x14ac:dyDescent="0.25">
      <c r="A9" s="203" t="s">
        <v>28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</row>
    <row r="10" spans="1:27" s="4" customFormat="1" ht="15" customHeight="1" x14ac:dyDescent="0.25">
      <c r="A10" s="205" t="s">
        <v>15</v>
      </c>
      <c r="B10" s="208" t="s">
        <v>17</v>
      </c>
      <c r="C10" s="211" t="s">
        <v>0</v>
      </c>
      <c r="D10" s="212"/>
      <c r="E10" s="212"/>
      <c r="F10" s="212"/>
      <c r="G10" s="212"/>
      <c r="H10" s="212"/>
      <c r="I10" s="212"/>
      <c r="J10" s="212"/>
      <c r="K10" s="213"/>
      <c r="L10" s="214" t="s">
        <v>2</v>
      </c>
      <c r="M10" s="215"/>
      <c r="N10" s="216" t="s">
        <v>1</v>
      </c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</row>
    <row r="11" spans="1:27" s="4" customFormat="1" ht="15" customHeight="1" x14ac:dyDescent="0.25">
      <c r="A11" s="206"/>
      <c r="B11" s="209"/>
      <c r="C11" s="211" t="s">
        <v>3</v>
      </c>
      <c r="D11" s="212"/>
      <c r="E11" s="213"/>
      <c r="F11" s="211" t="s">
        <v>4</v>
      </c>
      <c r="G11" s="212"/>
      <c r="H11" s="213"/>
      <c r="I11" s="211" t="s">
        <v>12</v>
      </c>
      <c r="J11" s="212"/>
      <c r="K11" s="213"/>
      <c r="L11" s="214" t="s">
        <v>12</v>
      </c>
      <c r="M11" s="215"/>
      <c r="N11" s="216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</row>
    <row r="12" spans="1:27" s="4" customFormat="1" ht="15" customHeight="1" x14ac:dyDescent="0.25">
      <c r="A12" s="207"/>
      <c r="B12" s="210"/>
      <c r="C12" s="8" t="s">
        <v>5</v>
      </c>
      <c r="D12" s="8" t="s">
        <v>6</v>
      </c>
      <c r="E12" s="8" t="s">
        <v>16</v>
      </c>
      <c r="F12" s="8" t="s">
        <v>5</v>
      </c>
      <c r="G12" s="8" t="s">
        <v>6</v>
      </c>
      <c r="H12" s="8" t="s">
        <v>16</v>
      </c>
      <c r="I12" s="8" t="s">
        <v>5</v>
      </c>
      <c r="J12" s="8" t="s">
        <v>6</v>
      </c>
      <c r="K12" s="8" t="s">
        <v>16</v>
      </c>
      <c r="L12" s="9" t="s">
        <v>5</v>
      </c>
      <c r="M12" s="13" t="s">
        <v>41</v>
      </c>
      <c r="N12" s="217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</row>
    <row r="13" spans="1:27" s="40" customFormat="1" ht="47.1" customHeight="1" x14ac:dyDescent="0.25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</row>
    <row r="14" spans="1:27" s="40" customFormat="1" ht="47.1" customHeight="1" x14ac:dyDescent="0.25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</row>
    <row r="15" spans="1:27" s="40" customFormat="1" ht="47.1" customHeight="1" x14ac:dyDescent="0.25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</row>
    <row r="16" spans="1:27" s="40" customFormat="1" ht="47.1" customHeight="1" x14ac:dyDescent="0.25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10</v>
      </c>
      <c r="L16" s="33">
        <v>6</v>
      </c>
      <c r="M16" s="38">
        <v>10</v>
      </c>
      <c r="N16" s="26" t="s">
        <v>7</v>
      </c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</row>
    <row r="17" spans="1:27" s="40" customFormat="1" ht="47.1" customHeight="1" x14ac:dyDescent="0.25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</row>
    <row r="18" spans="1:27" s="7" customFormat="1" ht="47.1" customHeight="1" x14ac:dyDescent="0.25">
      <c r="A18" s="189">
        <v>6</v>
      </c>
      <c r="B18" s="15" t="s">
        <v>40</v>
      </c>
      <c r="C18" s="193">
        <v>10</v>
      </c>
      <c r="D18" s="193" t="s">
        <v>31</v>
      </c>
      <c r="E18" s="193" t="s">
        <v>32</v>
      </c>
      <c r="F18" s="159"/>
      <c r="G18" s="159" t="s">
        <v>31</v>
      </c>
      <c r="H18" s="159" t="s">
        <v>32</v>
      </c>
      <c r="I18" s="163">
        <v>10</v>
      </c>
      <c r="J18" s="163">
        <v>24</v>
      </c>
      <c r="K18" s="163">
        <v>16</v>
      </c>
      <c r="L18" s="33" t="s">
        <v>10</v>
      </c>
      <c r="M18" s="38">
        <v>2</v>
      </c>
      <c r="N18" s="196" t="s">
        <v>7</v>
      </c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</row>
    <row r="19" spans="1:27" s="7" customFormat="1" ht="47.1" customHeight="1" x14ac:dyDescent="0.25">
      <c r="A19" s="190"/>
      <c r="B19" s="15" t="s">
        <v>44</v>
      </c>
      <c r="C19" s="194"/>
      <c r="D19" s="188"/>
      <c r="E19" s="194"/>
      <c r="F19" s="160"/>
      <c r="G19" s="160"/>
      <c r="H19" s="160"/>
      <c r="I19" s="164"/>
      <c r="J19" s="186"/>
      <c r="K19" s="164"/>
      <c r="L19" s="33" t="s">
        <v>10</v>
      </c>
      <c r="M19" s="38">
        <v>2</v>
      </c>
      <c r="N19" s="197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27" s="7" customFormat="1" ht="47.1" customHeight="1" x14ac:dyDescent="0.25">
      <c r="A20" s="190"/>
      <c r="B20" s="15" t="s">
        <v>42</v>
      </c>
      <c r="C20" s="194"/>
      <c r="D20" s="188"/>
      <c r="E20" s="194"/>
      <c r="F20" s="160"/>
      <c r="G20" s="160"/>
      <c r="H20" s="160"/>
      <c r="I20" s="164"/>
      <c r="J20" s="186"/>
      <c r="K20" s="164"/>
      <c r="L20" s="33">
        <v>1</v>
      </c>
      <c r="M20" s="38">
        <v>2</v>
      </c>
      <c r="N20" s="197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</row>
    <row r="21" spans="1:27" s="7" customFormat="1" ht="47.1" customHeight="1" x14ac:dyDescent="0.25">
      <c r="A21" s="190"/>
      <c r="B21" s="15" t="s">
        <v>43</v>
      </c>
      <c r="C21" s="194"/>
      <c r="D21" s="188"/>
      <c r="E21" s="194"/>
      <c r="F21" s="160"/>
      <c r="G21" s="160"/>
      <c r="H21" s="160"/>
      <c r="I21" s="164"/>
      <c r="J21" s="186"/>
      <c r="K21" s="164"/>
      <c r="L21" s="33" t="s">
        <v>10</v>
      </c>
      <c r="M21" s="38">
        <v>2</v>
      </c>
      <c r="N21" s="198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</row>
    <row r="22" spans="1:27" s="7" customFormat="1" ht="47.1" customHeight="1" x14ac:dyDescent="0.25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</row>
    <row r="23" spans="1:27" s="7" customFormat="1" ht="47.1" customHeight="1" x14ac:dyDescent="0.25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  <row r="24" spans="1:27" s="7" customFormat="1" ht="47.1" customHeight="1" x14ac:dyDescent="0.25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  <row r="25" spans="1:27" s="7" customFormat="1" ht="47.1" customHeight="1" x14ac:dyDescent="0.25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</row>
    <row r="26" spans="1:27" s="7" customFormat="1" ht="47.1" customHeight="1" x14ac:dyDescent="0.25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  <row r="27" spans="1:27" ht="47.1" customHeight="1" x14ac:dyDescent="0.25">
      <c r="A27" s="24">
        <v>12</v>
      </c>
      <c r="B27" s="25" t="s">
        <v>45</v>
      </c>
      <c r="C27" s="187"/>
      <c r="D27" s="187"/>
      <c r="E27" s="187">
        <v>10</v>
      </c>
      <c r="F27" s="178"/>
      <c r="G27" s="178"/>
      <c r="H27" s="178"/>
      <c r="I27" s="163" t="s">
        <v>10</v>
      </c>
      <c r="J27" s="163" t="s">
        <v>10</v>
      </c>
      <c r="K27" s="163">
        <v>10</v>
      </c>
      <c r="L27" s="184" t="s">
        <v>10</v>
      </c>
      <c r="M27" s="166">
        <v>1</v>
      </c>
      <c r="N27" s="142" t="s">
        <v>8</v>
      </c>
    </row>
    <row r="28" spans="1:27" ht="47.1" customHeight="1" x14ac:dyDescent="0.25">
      <c r="A28" s="24">
        <v>13</v>
      </c>
      <c r="B28" s="25" t="s">
        <v>46</v>
      </c>
      <c r="C28" s="192"/>
      <c r="D28" s="192"/>
      <c r="E28" s="188"/>
      <c r="F28" s="180"/>
      <c r="G28" s="180"/>
      <c r="H28" s="180"/>
      <c r="I28" s="164"/>
      <c r="J28" s="186"/>
      <c r="K28" s="164"/>
      <c r="L28" s="185"/>
      <c r="M28" s="168"/>
      <c r="N28" s="143"/>
    </row>
    <row r="29" spans="1:27" ht="47.1" customHeight="1" x14ac:dyDescent="0.25">
      <c r="A29" s="24">
        <v>14</v>
      </c>
      <c r="B29" s="25" t="s">
        <v>47</v>
      </c>
      <c r="C29" s="187"/>
      <c r="D29" s="187"/>
      <c r="E29" s="187">
        <v>10</v>
      </c>
      <c r="F29" s="178"/>
      <c r="G29" s="178"/>
      <c r="H29" s="178"/>
      <c r="I29" s="181" t="s">
        <v>10</v>
      </c>
      <c r="J29" s="181" t="s">
        <v>10</v>
      </c>
      <c r="K29" s="181">
        <v>10</v>
      </c>
      <c r="L29" s="184" t="s">
        <v>10</v>
      </c>
      <c r="M29" s="166">
        <v>1</v>
      </c>
      <c r="N29" s="142" t="s">
        <v>8</v>
      </c>
    </row>
    <row r="30" spans="1:27" ht="47.1" customHeight="1" x14ac:dyDescent="0.25">
      <c r="A30" s="24">
        <v>15</v>
      </c>
      <c r="B30" s="25" t="s">
        <v>61</v>
      </c>
      <c r="C30" s="192"/>
      <c r="D30" s="192"/>
      <c r="E30" s="192"/>
      <c r="F30" s="180"/>
      <c r="G30" s="180"/>
      <c r="H30" s="180"/>
      <c r="I30" s="183"/>
      <c r="J30" s="200"/>
      <c r="K30" s="183"/>
      <c r="L30" s="199"/>
      <c r="M30" s="170"/>
      <c r="N30" s="144"/>
    </row>
    <row r="31" spans="1:27" ht="47.1" customHeight="1" x14ac:dyDescent="0.25">
      <c r="A31" s="189">
        <v>16</v>
      </c>
      <c r="B31" s="21" t="s">
        <v>48</v>
      </c>
      <c r="C31" s="187">
        <v>4</v>
      </c>
      <c r="D31" s="187"/>
      <c r="E31" s="187"/>
      <c r="F31" s="178"/>
      <c r="G31" s="178"/>
      <c r="H31" s="178"/>
      <c r="I31" s="181">
        <v>4</v>
      </c>
      <c r="J31" s="181" t="s">
        <v>10</v>
      </c>
      <c r="K31" s="181" t="s">
        <v>10</v>
      </c>
      <c r="L31" s="172" t="s">
        <v>10</v>
      </c>
      <c r="M31" s="175" t="s">
        <v>10</v>
      </c>
      <c r="N31" s="142" t="s">
        <v>8</v>
      </c>
    </row>
    <row r="32" spans="1:27" ht="47.1" customHeight="1" x14ac:dyDescent="0.25">
      <c r="A32" s="190"/>
      <c r="B32" s="22" t="s">
        <v>49</v>
      </c>
      <c r="C32" s="188"/>
      <c r="D32" s="188"/>
      <c r="E32" s="188"/>
      <c r="F32" s="179"/>
      <c r="G32" s="179"/>
      <c r="H32" s="179"/>
      <c r="I32" s="182"/>
      <c r="J32" s="182"/>
      <c r="K32" s="182"/>
      <c r="L32" s="173"/>
      <c r="M32" s="176"/>
      <c r="N32" s="143"/>
    </row>
    <row r="33" spans="1:14" ht="47.1" customHeight="1" x14ac:dyDescent="0.25">
      <c r="A33" s="191"/>
      <c r="B33" s="16" t="s">
        <v>50</v>
      </c>
      <c r="C33" s="192"/>
      <c r="D33" s="192"/>
      <c r="E33" s="192"/>
      <c r="F33" s="180"/>
      <c r="G33" s="180"/>
      <c r="H33" s="180"/>
      <c r="I33" s="183"/>
      <c r="J33" s="183"/>
      <c r="K33" s="183"/>
      <c r="L33" s="174"/>
      <c r="M33" s="177"/>
      <c r="N33" s="144"/>
    </row>
    <row r="34" spans="1:14" ht="47.1" customHeight="1" x14ac:dyDescent="0.25">
      <c r="A34" s="189">
        <v>17</v>
      </c>
      <c r="B34" s="17" t="s">
        <v>51</v>
      </c>
      <c r="C34" s="193">
        <v>4</v>
      </c>
      <c r="D34" s="193"/>
      <c r="E34" s="193"/>
      <c r="F34" s="159"/>
      <c r="G34" s="159"/>
      <c r="H34" s="159"/>
      <c r="I34" s="164">
        <v>4</v>
      </c>
      <c r="J34" s="182" t="s">
        <v>10</v>
      </c>
      <c r="K34" s="182" t="s">
        <v>10</v>
      </c>
      <c r="L34" s="173" t="s">
        <v>10</v>
      </c>
      <c r="M34" s="176" t="s">
        <v>10</v>
      </c>
      <c r="N34" s="142" t="s">
        <v>8</v>
      </c>
    </row>
    <row r="35" spans="1:14" ht="47.1" customHeight="1" x14ac:dyDescent="0.25">
      <c r="A35" s="190"/>
      <c r="B35" s="22" t="s">
        <v>52</v>
      </c>
      <c r="C35" s="194"/>
      <c r="D35" s="194"/>
      <c r="E35" s="194"/>
      <c r="F35" s="160"/>
      <c r="G35" s="160"/>
      <c r="H35" s="160"/>
      <c r="I35" s="164"/>
      <c r="J35" s="182"/>
      <c r="K35" s="182"/>
      <c r="L35" s="173"/>
      <c r="M35" s="176"/>
      <c r="N35" s="143"/>
    </row>
    <row r="36" spans="1:14" ht="47.1" customHeight="1" x14ac:dyDescent="0.25">
      <c r="A36" s="191"/>
      <c r="B36" s="22" t="s">
        <v>53</v>
      </c>
      <c r="C36" s="195"/>
      <c r="D36" s="195"/>
      <c r="E36" s="195"/>
      <c r="F36" s="161"/>
      <c r="G36" s="161"/>
      <c r="H36" s="161"/>
      <c r="I36" s="164"/>
      <c r="J36" s="182"/>
      <c r="K36" s="182"/>
      <c r="L36" s="173"/>
      <c r="M36" s="176"/>
      <c r="N36" s="144"/>
    </row>
    <row r="37" spans="1:14" ht="47.1" customHeight="1" x14ac:dyDescent="0.25">
      <c r="A37" s="189">
        <v>18</v>
      </c>
      <c r="B37" s="21" t="s">
        <v>54</v>
      </c>
      <c r="C37" s="187">
        <v>4</v>
      </c>
      <c r="D37" s="187"/>
      <c r="E37" s="187"/>
      <c r="F37" s="178"/>
      <c r="G37" s="30"/>
      <c r="H37" s="178"/>
      <c r="I37" s="181">
        <v>4</v>
      </c>
      <c r="J37" s="163" t="s">
        <v>10</v>
      </c>
      <c r="K37" s="163" t="s">
        <v>10</v>
      </c>
      <c r="L37" s="172" t="s">
        <v>10</v>
      </c>
      <c r="M37" s="175" t="s">
        <v>10</v>
      </c>
      <c r="N37" s="142" t="s">
        <v>8</v>
      </c>
    </row>
    <row r="38" spans="1:14" ht="47.1" customHeight="1" x14ac:dyDescent="0.25">
      <c r="A38" s="190"/>
      <c r="B38" s="22" t="s">
        <v>55</v>
      </c>
      <c r="C38" s="188"/>
      <c r="D38" s="188"/>
      <c r="E38" s="188"/>
      <c r="F38" s="179"/>
      <c r="G38" s="36"/>
      <c r="H38" s="179"/>
      <c r="I38" s="182"/>
      <c r="J38" s="164"/>
      <c r="K38" s="164"/>
      <c r="L38" s="173"/>
      <c r="M38" s="176"/>
      <c r="N38" s="143"/>
    </row>
    <row r="39" spans="1:14" ht="47.1" customHeight="1" x14ac:dyDescent="0.25">
      <c r="A39" s="191"/>
      <c r="B39" s="16" t="s">
        <v>56</v>
      </c>
      <c r="C39" s="192"/>
      <c r="D39" s="192"/>
      <c r="E39" s="192"/>
      <c r="F39" s="180"/>
      <c r="G39" s="37"/>
      <c r="H39" s="180"/>
      <c r="I39" s="183"/>
      <c r="J39" s="165"/>
      <c r="K39" s="165"/>
      <c r="L39" s="174"/>
      <c r="M39" s="177"/>
      <c r="N39" s="144"/>
    </row>
    <row r="40" spans="1:14" ht="46.5" customHeight="1" x14ac:dyDescent="0.25">
      <c r="A40" s="189">
        <v>19</v>
      </c>
      <c r="B40" s="21" t="s">
        <v>57</v>
      </c>
      <c r="C40" s="187"/>
      <c r="D40" s="187"/>
      <c r="E40" s="187"/>
      <c r="F40" s="178">
        <v>6</v>
      </c>
      <c r="G40" s="178">
        <v>9</v>
      </c>
      <c r="H40" s="178"/>
      <c r="I40" s="181">
        <v>6</v>
      </c>
      <c r="J40" s="181">
        <v>9</v>
      </c>
      <c r="K40" s="181" t="s">
        <v>10</v>
      </c>
      <c r="L40" s="184" t="s">
        <v>13</v>
      </c>
      <c r="M40" s="166" t="s">
        <v>13</v>
      </c>
      <c r="N40" s="142" t="s">
        <v>8</v>
      </c>
    </row>
    <row r="41" spans="1:14" ht="47.1" customHeight="1" x14ac:dyDescent="0.25">
      <c r="A41" s="190"/>
      <c r="B41" s="22" t="s">
        <v>58</v>
      </c>
      <c r="C41" s="188"/>
      <c r="D41" s="188"/>
      <c r="E41" s="188"/>
      <c r="F41" s="179"/>
      <c r="G41" s="179"/>
      <c r="H41" s="179"/>
      <c r="I41" s="182"/>
      <c r="J41" s="186"/>
      <c r="K41" s="182"/>
      <c r="L41" s="185"/>
      <c r="M41" s="168"/>
      <c r="N41" s="143"/>
    </row>
    <row r="42" spans="1:14" ht="47.1" customHeight="1" x14ac:dyDescent="0.25">
      <c r="A42" s="190"/>
      <c r="B42" s="22" t="s">
        <v>59</v>
      </c>
      <c r="C42" s="188"/>
      <c r="D42" s="188"/>
      <c r="E42" s="188"/>
      <c r="F42" s="179"/>
      <c r="G42" s="179"/>
      <c r="H42" s="179"/>
      <c r="I42" s="182"/>
      <c r="J42" s="186"/>
      <c r="K42" s="182"/>
      <c r="L42" s="185"/>
      <c r="M42" s="168"/>
      <c r="N42" s="143"/>
    </row>
    <row r="43" spans="1:14" ht="47.1" customHeight="1" x14ac:dyDescent="0.25">
      <c r="A43" s="191"/>
      <c r="B43" s="22" t="s">
        <v>60</v>
      </c>
      <c r="C43" s="188"/>
      <c r="D43" s="188"/>
      <c r="E43" s="188"/>
      <c r="F43" s="179"/>
      <c r="G43" s="179"/>
      <c r="H43" s="179"/>
      <c r="I43" s="182"/>
      <c r="J43" s="186"/>
      <c r="K43" s="182"/>
      <c r="L43" s="185"/>
      <c r="M43" s="168"/>
      <c r="N43" s="143"/>
    </row>
    <row r="44" spans="1:14" ht="47.1" customHeight="1" x14ac:dyDescent="0.25">
      <c r="A44" s="24">
        <v>20</v>
      </c>
      <c r="B44" s="18" t="s">
        <v>18</v>
      </c>
      <c r="C44" s="153"/>
      <c r="D44" s="153"/>
      <c r="E44" s="153"/>
      <c r="F44" s="156"/>
      <c r="G44" s="159">
        <v>14</v>
      </c>
      <c r="H44" s="159">
        <v>4</v>
      </c>
      <c r="I44" s="163" t="s">
        <v>10</v>
      </c>
      <c r="J44" s="163">
        <v>14</v>
      </c>
      <c r="K44" s="163">
        <v>4</v>
      </c>
      <c r="L44" s="166">
        <v>1</v>
      </c>
      <c r="M44" s="167"/>
      <c r="N44" s="142" t="s">
        <v>8</v>
      </c>
    </row>
    <row r="45" spans="1:14" ht="47.1" customHeight="1" x14ac:dyDescent="0.25">
      <c r="A45" s="24">
        <v>21</v>
      </c>
      <c r="B45" s="18" t="s">
        <v>18</v>
      </c>
      <c r="C45" s="154"/>
      <c r="D45" s="154"/>
      <c r="E45" s="154"/>
      <c r="F45" s="157"/>
      <c r="G45" s="160"/>
      <c r="H45" s="160"/>
      <c r="I45" s="164"/>
      <c r="J45" s="164"/>
      <c r="K45" s="164"/>
      <c r="L45" s="168"/>
      <c r="M45" s="169"/>
      <c r="N45" s="143"/>
    </row>
    <row r="46" spans="1:14" ht="47.1" customHeight="1" x14ac:dyDescent="0.25">
      <c r="A46" s="24">
        <v>22</v>
      </c>
      <c r="B46" s="18" t="s">
        <v>18</v>
      </c>
      <c r="C46" s="154"/>
      <c r="D46" s="154"/>
      <c r="E46" s="154"/>
      <c r="F46" s="157"/>
      <c r="G46" s="160"/>
      <c r="H46" s="160"/>
      <c r="I46" s="164"/>
      <c r="J46" s="164"/>
      <c r="K46" s="164"/>
      <c r="L46" s="168"/>
      <c r="M46" s="169"/>
      <c r="N46" s="143"/>
    </row>
    <row r="47" spans="1:14" ht="47.1" customHeight="1" x14ac:dyDescent="0.25">
      <c r="A47" s="24">
        <v>23</v>
      </c>
      <c r="B47" s="18" t="s">
        <v>18</v>
      </c>
      <c r="C47" s="154"/>
      <c r="D47" s="154"/>
      <c r="E47" s="154"/>
      <c r="F47" s="157"/>
      <c r="G47" s="160"/>
      <c r="H47" s="160"/>
      <c r="I47" s="164"/>
      <c r="J47" s="164"/>
      <c r="K47" s="164"/>
      <c r="L47" s="168"/>
      <c r="M47" s="169"/>
      <c r="N47" s="143"/>
    </row>
    <row r="48" spans="1:14" ht="47.1" customHeight="1" x14ac:dyDescent="0.25">
      <c r="A48" s="24">
        <v>24</v>
      </c>
      <c r="B48" s="18" t="s">
        <v>18</v>
      </c>
      <c r="C48" s="155"/>
      <c r="D48" s="155"/>
      <c r="E48" s="155"/>
      <c r="F48" s="158"/>
      <c r="G48" s="161"/>
      <c r="H48" s="161"/>
      <c r="I48" s="165"/>
      <c r="J48" s="165"/>
      <c r="K48" s="165"/>
      <c r="L48" s="170"/>
      <c r="M48" s="171"/>
      <c r="N48" s="144"/>
    </row>
    <row r="49" spans="1:27" ht="47.1" customHeight="1" x14ac:dyDescent="0.25">
      <c r="A49" s="14">
        <v>25</v>
      </c>
      <c r="B49" s="19" t="s">
        <v>29</v>
      </c>
      <c r="C49" s="145" t="s">
        <v>11</v>
      </c>
      <c r="D49" s="146"/>
      <c r="E49" s="146"/>
      <c r="F49" s="146"/>
      <c r="G49" s="146"/>
      <c r="H49" s="147"/>
      <c r="I49" s="148"/>
      <c r="J49" s="149"/>
      <c r="K49" s="150"/>
      <c r="L49" s="151"/>
      <c r="M49" s="152"/>
      <c r="N49" s="10"/>
    </row>
    <row r="50" spans="1:27" ht="54.95" customHeight="1" x14ac:dyDescent="0.25">
      <c r="A50" s="6"/>
      <c r="B50" s="132" t="s">
        <v>9</v>
      </c>
      <c r="C50" s="133"/>
      <c r="D50" s="133"/>
      <c r="E50" s="133"/>
      <c r="F50" s="133"/>
      <c r="G50" s="133"/>
      <c r="H50" s="134"/>
      <c r="I50" s="135">
        <v>764</v>
      </c>
      <c r="J50" s="136"/>
      <c r="K50" s="137"/>
      <c r="L50" s="138">
        <v>60</v>
      </c>
      <c r="M50" s="139"/>
      <c r="N50" s="27"/>
    </row>
    <row r="51" spans="1:27" s="5" customFormat="1" ht="43.5" customHeight="1" x14ac:dyDescent="0.25">
      <c r="A51" s="140" t="s">
        <v>36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</row>
    <row r="52" spans="1:27" s="5" customFormat="1" ht="22.5" customHeight="1" x14ac:dyDescent="0.25">
      <c r="A52" s="141" t="s">
        <v>37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</row>
    <row r="53" spans="1:27" ht="26.25" customHeight="1" x14ac:dyDescent="0.25">
      <c r="A53" s="162" t="s">
        <v>39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1:27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27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27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27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27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27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27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27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27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27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27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202"/>
  </cols>
  <sheetData>
    <row r="1" spans="1:27" ht="19.5" customHeight="1" x14ac:dyDescent="0.2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27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27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27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27" x14ac:dyDescent="0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27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27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27" ht="29.25" customHeight="1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27" s="3" customFormat="1" ht="71.25" customHeight="1" x14ac:dyDescent="0.25">
      <c r="A9" s="203" t="s">
        <v>28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</row>
    <row r="10" spans="1:27" s="4" customFormat="1" ht="15" customHeight="1" x14ac:dyDescent="0.25">
      <c r="A10" s="205" t="s">
        <v>15</v>
      </c>
      <c r="B10" s="208" t="s">
        <v>17</v>
      </c>
      <c r="C10" s="211" t="s">
        <v>0</v>
      </c>
      <c r="D10" s="212"/>
      <c r="E10" s="212"/>
      <c r="F10" s="212"/>
      <c r="G10" s="212"/>
      <c r="H10" s="212"/>
      <c r="I10" s="212"/>
      <c r="J10" s="212"/>
      <c r="K10" s="213"/>
      <c r="L10" s="214" t="s">
        <v>2</v>
      </c>
      <c r="M10" s="215"/>
      <c r="N10" s="216" t="s">
        <v>1</v>
      </c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</row>
    <row r="11" spans="1:27" s="4" customFormat="1" ht="15" customHeight="1" x14ac:dyDescent="0.25">
      <c r="A11" s="206"/>
      <c r="B11" s="209"/>
      <c r="C11" s="211" t="s">
        <v>3</v>
      </c>
      <c r="D11" s="212"/>
      <c r="E11" s="213"/>
      <c r="F11" s="211" t="s">
        <v>4</v>
      </c>
      <c r="G11" s="212"/>
      <c r="H11" s="213"/>
      <c r="I11" s="211" t="s">
        <v>12</v>
      </c>
      <c r="J11" s="212"/>
      <c r="K11" s="213"/>
      <c r="L11" s="214" t="s">
        <v>12</v>
      </c>
      <c r="M11" s="215"/>
      <c r="N11" s="216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</row>
    <row r="12" spans="1:27" s="4" customFormat="1" ht="15" customHeight="1" x14ac:dyDescent="0.25">
      <c r="A12" s="207"/>
      <c r="B12" s="210"/>
      <c r="C12" s="8" t="s">
        <v>5</v>
      </c>
      <c r="D12" s="8" t="s">
        <v>6</v>
      </c>
      <c r="E12" s="8" t="s">
        <v>16</v>
      </c>
      <c r="F12" s="8" t="s">
        <v>5</v>
      </c>
      <c r="G12" s="8" t="s">
        <v>6</v>
      </c>
      <c r="H12" s="8" t="s">
        <v>16</v>
      </c>
      <c r="I12" s="8" t="s">
        <v>5</v>
      </c>
      <c r="J12" s="8" t="s">
        <v>6</v>
      </c>
      <c r="K12" s="8" t="s">
        <v>16</v>
      </c>
      <c r="L12" s="9" t="s">
        <v>5</v>
      </c>
      <c r="M12" s="13" t="s">
        <v>41</v>
      </c>
      <c r="N12" s="217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</row>
    <row r="13" spans="1:27" s="40" customFormat="1" ht="47.1" customHeight="1" x14ac:dyDescent="0.25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10</v>
      </c>
      <c r="L13" s="33">
        <v>2</v>
      </c>
      <c r="M13" s="38">
        <v>3</v>
      </c>
      <c r="N13" s="26" t="s">
        <v>7</v>
      </c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</row>
    <row r="14" spans="1:27" s="40" customFormat="1" ht="47.1" customHeight="1" x14ac:dyDescent="0.25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10</v>
      </c>
      <c r="L14" s="33">
        <v>1</v>
      </c>
      <c r="M14" s="38">
        <v>2</v>
      </c>
      <c r="N14" s="26" t="s">
        <v>7</v>
      </c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</row>
    <row r="15" spans="1:27" s="40" customFormat="1" ht="47.1" customHeight="1" x14ac:dyDescent="0.25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7</v>
      </c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</row>
    <row r="16" spans="1:27" s="40" customFormat="1" ht="47.1" customHeight="1" x14ac:dyDescent="0.25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10</v>
      </c>
      <c r="L16" s="33">
        <v>6</v>
      </c>
      <c r="M16" s="38">
        <v>10</v>
      </c>
      <c r="N16" s="26" t="s">
        <v>7</v>
      </c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</row>
    <row r="17" spans="1:27" s="40" customFormat="1" ht="47.1" customHeight="1" x14ac:dyDescent="0.25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10</v>
      </c>
      <c r="K17" s="31">
        <v>63</v>
      </c>
      <c r="L17" s="33">
        <v>6</v>
      </c>
      <c r="M17" s="38">
        <v>6</v>
      </c>
      <c r="N17" s="26" t="s">
        <v>7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</row>
    <row r="18" spans="1:27" s="7" customFormat="1" ht="47.1" customHeight="1" x14ac:dyDescent="0.25">
      <c r="A18" s="189">
        <v>6</v>
      </c>
      <c r="B18" s="15" t="s">
        <v>40</v>
      </c>
      <c r="C18" s="193">
        <v>10</v>
      </c>
      <c r="D18" s="193" t="s">
        <v>31</v>
      </c>
      <c r="E18" s="193" t="s">
        <v>32</v>
      </c>
      <c r="F18" s="159"/>
      <c r="G18" s="159" t="s">
        <v>31</v>
      </c>
      <c r="H18" s="159" t="s">
        <v>32</v>
      </c>
      <c r="I18" s="163">
        <v>10</v>
      </c>
      <c r="J18" s="163">
        <v>24</v>
      </c>
      <c r="K18" s="163">
        <v>16</v>
      </c>
      <c r="L18" s="33" t="s">
        <v>10</v>
      </c>
      <c r="M18" s="38">
        <v>2</v>
      </c>
      <c r="N18" s="196" t="s">
        <v>7</v>
      </c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</row>
    <row r="19" spans="1:27" s="7" customFormat="1" ht="47.1" customHeight="1" x14ac:dyDescent="0.25">
      <c r="A19" s="190"/>
      <c r="B19" s="15" t="s">
        <v>44</v>
      </c>
      <c r="C19" s="194"/>
      <c r="D19" s="188"/>
      <c r="E19" s="194"/>
      <c r="F19" s="160"/>
      <c r="G19" s="160"/>
      <c r="H19" s="160"/>
      <c r="I19" s="164"/>
      <c r="J19" s="186"/>
      <c r="K19" s="164"/>
      <c r="L19" s="33" t="s">
        <v>10</v>
      </c>
      <c r="M19" s="38">
        <v>2</v>
      </c>
      <c r="N19" s="197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27" s="7" customFormat="1" ht="47.1" customHeight="1" x14ac:dyDescent="0.25">
      <c r="A20" s="190"/>
      <c r="B20" s="15" t="s">
        <v>42</v>
      </c>
      <c r="C20" s="194"/>
      <c r="D20" s="188"/>
      <c r="E20" s="194"/>
      <c r="F20" s="160"/>
      <c r="G20" s="160"/>
      <c r="H20" s="160"/>
      <c r="I20" s="164"/>
      <c r="J20" s="186"/>
      <c r="K20" s="164"/>
      <c r="L20" s="33">
        <v>1</v>
      </c>
      <c r="M20" s="38">
        <v>2</v>
      </c>
      <c r="N20" s="197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</row>
    <row r="21" spans="1:27" s="7" customFormat="1" ht="47.1" customHeight="1" x14ac:dyDescent="0.25">
      <c r="A21" s="190"/>
      <c r="B21" s="15" t="s">
        <v>43</v>
      </c>
      <c r="C21" s="194"/>
      <c r="D21" s="188"/>
      <c r="E21" s="194"/>
      <c r="F21" s="160"/>
      <c r="G21" s="160"/>
      <c r="H21" s="160"/>
      <c r="I21" s="164"/>
      <c r="J21" s="186"/>
      <c r="K21" s="164"/>
      <c r="L21" s="33" t="s">
        <v>10</v>
      </c>
      <c r="M21" s="38">
        <v>2</v>
      </c>
      <c r="N21" s="198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</row>
    <row r="22" spans="1:27" s="7" customFormat="1" ht="47.1" customHeight="1" x14ac:dyDescent="0.25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7</v>
      </c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</row>
    <row r="23" spans="1:27" s="7" customFormat="1" ht="47.1" customHeight="1" x14ac:dyDescent="0.25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7</v>
      </c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  <row r="24" spans="1:27" s="7" customFormat="1" ht="47.1" customHeight="1" x14ac:dyDescent="0.25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10</v>
      </c>
      <c r="J24" s="32" t="s">
        <v>10</v>
      </c>
      <c r="K24" s="32">
        <v>20</v>
      </c>
      <c r="L24" s="33" t="s">
        <v>10</v>
      </c>
      <c r="M24" s="38">
        <v>1</v>
      </c>
      <c r="N24" s="11" t="s">
        <v>8</v>
      </c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  <row r="25" spans="1:27" s="7" customFormat="1" ht="47.1" customHeight="1" x14ac:dyDescent="0.25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10</v>
      </c>
      <c r="J25" s="32">
        <v>6</v>
      </c>
      <c r="K25" s="32">
        <v>4</v>
      </c>
      <c r="L25" s="35" t="s">
        <v>10</v>
      </c>
      <c r="M25" s="39">
        <v>1</v>
      </c>
      <c r="N25" s="11" t="s">
        <v>8</v>
      </c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</row>
    <row r="26" spans="1:27" s="7" customFormat="1" ht="47.1" customHeight="1" x14ac:dyDescent="0.25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10</v>
      </c>
      <c r="J26" s="32">
        <v>20</v>
      </c>
      <c r="K26" s="32" t="s">
        <v>10</v>
      </c>
      <c r="L26" s="35" t="s">
        <v>10</v>
      </c>
      <c r="M26" s="39">
        <v>2</v>
      </c>
      <c r="N26" s="11" t="s">
        <v>8</v>
      </c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  <row r="27" spans="1:27" ht="47.1" customHeight="1" x14ac:dyDescent="0.25">
      <c r="A27" s="24">
        <v>12</v>
      </c>
      <c r="B27" s="25" t="s">
        <v>45</v>
      </c>
      <c r="C27" s="187"/>
      <c r="D27" s="187"/>
      <c r="E27" s="187">
        <v>10</v>
      </c>
      <c r="F27" s="178"/>
      <c r="G27" s="178"/>
      <c r="H27" s="178"/>
      <c r="I27" s="163" t="s">
        <v>10</v>
      </c>
      <c r="J27" s="163" t="s">
        <v>10</v>
      </c>
      <c r="K27" s="163">
        <v>10</v>
      </c>
      <c r="L27" s="184" t="s">
        <v>10</v>
      </c>
      <c r="M27" s="166">
        <v>1</v>
      </c>
      <c r="N27" s="142" t="s">
        <v>8</v>
      </c>
    </row>
    <row r="28" spans="1:27" ht="47.1" customHeight="1" x14ac:dyDescent="0.25">
      <c r="A28" s="24">
        <v>13</v>
      </c>
      <c r="B28" s="25" t="s">
        <v>46</v>
      </c>
      <c r="C28" s="192"/>
      <c r="D28" s="192"/>
      <c r="E28" s="188"/>
      <c r="F28" s="180"/>
      <c r="G28" s="180"/>
      <c r="H28" s="180"/>
      <c r="I28" s="164"/>
      <c r="J28" s="186"/>
      <c r="K28" s="164"/>
      <c r="L28" s="185"/>
      <c r="M28" s="168"/>
      <c r="N28" s="143"/>
    </row>
    <row r="29" spans="1:27" ht="47.1" customHeight="1" x14ac:dyDescent="0.25">
      <c r="A29" s="24">
        <v>14</v>
      </c>
      <c r="B29" s="25" t="s">
        <v>47</v>
      </c>
      <c r="C29" s="187"/>
      <c r="D29" s="187"/>
      <c r="E29" s="187">
        <v>10</v>
      </c>
      <c r="F29" s="178"/>
      <c r="G29" s="178"/>
      <c r="H29" s="178"/>
      <c r="I29" s="181" t="s">
        <v>10</v>
      </c>
      <c r="J29" s="181" t="s">
        <v>10</v>
      </c>
      <c r="K29" s="181">
        <v>10</v>
      </c>
      <c r="L29" s="184" t="s">
        <v>10</v>
      </c>
      <c r="M29" s="166">
        <v>1</v>
      </c>
      <c r="N29" s="142" t="s">
        <v>8</v>
      </c>
    </row>
    <row r="30" spans="1:27" ht="47.1" customHeight="1" x14ac:dyDescent="0.25">
      <c r="A30" s="24">
        <v>15</v>
      </c>
      <c r="B30" s="25" t="s">
        <v>61</v>
      </c>
      <c r="C30" s="192"/>
      <c r="D30" s="192"/>
      <c r="E30" s="192"/>
      <c r="F30" s="180"/>
      <c r="G30" s="180"/>
      <c r="H30" s="180"/>
      <c r="I30" s="183"/>
      <c r="J30" s="200"/>
      <c r="K30" s="183"/>
      <c r="L30" s="199"/>
      <c r="M30" s="170"/>
      <c r="N30" s="144"/>
    </row>
    <row r="31" spans="1:27" ht="47.1" customHeight="1" x14ac:dyDescent="0.25">
      <c r="A31" s="189">
        <v>16</v>
      </c>
      <c r="B31" s="21" t="s">
        <v>48</v>
      </c>
      <c r="C31" s="187">
        <v>4</v>
      </c>
      <c r="D31" s="187"/>
      <c r="E31" s="187"/>
      <c r="F31" s="178"/>
      <c r="G31" s="178"/>
      <c r="H31" s="178"/>
      <c r="I31" s="181">
        <v>4</v>
      </c>
      <c r="J31" s="181" t="s">
        <v>10</v>
      </c>
      <c r="K31" s="181" t="s">
        <v>10</v>
      </c>
      <c r="L31" s="172" t="s">
        <v>10</v>
      </c>
      <c r="M31" s="175" t="s">
        <v>10</v>
      </c>
      <c r="N31" s="142" t="s">
        <v>8</v>
      </c>
    </row>
    <row r="32" spans="1:27" ht="47.1" customHeight="1" x14ac:dyDescent="0.25">
      <c r="A32" s="190"/>
      <c r="B32" s="22" t="s">
        <v>49</v>
      </c>
      <c r="C32" s="188"/>
      <c r="D32" s="188"/>
      <c r="E32" s="188"/>
      <c r="F32" s="179"/>
      <c r="G32" s="179"/>
      <c r="H32" s="179"/>
      <c r="I32" s="182"/>
      <c r="J32" s="182"/>
      <c r="K32" s="182"/>
      <c r="L32" s="173"/>
      <c r="M32" s="176"/>
      <c r="N32" s="143"/>
    </row>
    <row r="33" spans="1:14" ht="47.1" customHeight="1" x14ac:dyDescent="0.25">
      <c r="A33" s="191"/>
      <c r="B33" s="16" t="s">
        <v>50</v>
      </c>
      <c r="C33" s="192"/>
      <c r="D33" s="192"/>
      <c r="E33" s="192"/>
      <c r="F33" s="180"/>
      <c r="G33" s="180"/>
      <c r="H33" s="180"/>
      <c r="I33" s="183"/>
      <c r="J33" s="183"/>
      <c r="K33" s="183"/>
      <c r="L33" s="174"/>
      <c r="M33" s="177"/>
      <c r="N33" s="144"/>
    </row>
    <row r="34" spans="1:14" ht="47.1" customHeight="1" x14ac:dyDescent="0.25">
      <c r="A34" s="189">
        <v>17</v>
      </c>
      <c r="B34" s="17" t="s">
        <v>51</v>
      </c>
      <c r="C34" s="193">
        <v>4</v>
      </c>
      <c r="D34" s="193"/>
      <c r="E34" s="193"/>
      <c r="F34" s="159"/>
      <c r="G34" s="159"/>
      <c r="H34" s="159"/>
      <c r="I34" s="164">
        <v>4</v>
      </c>
      <c r="J34" s="182" t="s">
        <v>10</v>
      </c>
      <c r="K34" s="182" t="s">
        <v>10</v>
      </c>
      <c r="L34" s="173" t="s">
        <v>10</v>
      </c>
      <c r="M34" s="176" t="s">
        <v>10</v>
      </c>
      <c r="N34" s="142" t="s">
        <v>8</v>
      </c>
    </row>
    <row r="35" spans="1:14" ht="47.1" customHeight="1" x14ac:dyDescent="0.25">
      <c r="A35" s="190"/>
      <c r="B35" s="22" t="s">
        <v>52</v>
      </c>
      <c r="C35" s="194"/>
      <c r="D35" s="194"/>
      <c r="E35" s="194"/>
      <c r="F35" s="160"/>
      <c r="G35" s="160"/>
      <c r="H35" s="160"/>
      <c r="I35" s="164"/>
      <c r="J35" s="182"/>
      <c r="K35" s="182"/>
      <c r="L35" s="173"/>
      <c r="M35" s="176"/>
      <c r="N35" s="143"/>
    </row>
    <row r="36" spans="1:14" ht="47.1" customHeight="1" x14ac:dyDescent="0.25">
      <c r="A36" s="191"/>
      <c r="B36" s="22" t="s">
        <v>53</v>
      </c>
      <c r="C36" s="195"/>
      <c r="D36" s="195"/>
      <c r="E36" s="195"/>
      <c r="F36" s="161"/>
      <c r="G36" s="161"/>
      <c r="H36" s="161"/>
      <c r="I36" s="164"/>
      <c r="J36" s="182"/>
      <c r="K36" s="182"/>
      <c r="L36" s="173"/>
      <c r="M36" s="176"/>
      <c r="N36" s="144"/>
    </row>
    <row r="37" spans="1:14" ht="47.1" customHeight="1" x14ac:dyDescent="0.25">
      <c r="A37" s="189">
        <v>18</v>
      </c>
      <c r="B37" s="21" t="s">
        <v>54</v>
      </c>
      <c r="C37" s="187">
        <v>4</v>
      </c>
      <c r="D37" s="187"/>
      <c r="E37" s="187"/>
      <c r="F37" s="178"/>
      <c r="G37" s="30"/>
      <c r="H37" s="178"/>
      <c r="I37" s="181">
        <v>4</v>
      </c>
      <c r="J37" s="163" t="s">
        <v>10</v>
      </c>
      <c r="K37" s="163" t="s">
        <v>10</v>
      </c>
      <c r="L37" s="172" t="s">
        <v>10</v>
      </c>
      <c r="M37" s="175" t="s">
        <v>10</v>
      </c>
      <c r="N37" s="142" t="s">
        <v>8</v>
      </c>
    </row>
    <row r="38" spans="1:14" ht="47.1" customHeight="1" x14ac:dyDescent="0.25">
      <c r="A38" s="190"/>
      <c r="B38" s="22" t="s">
        <v>55</v>
      </c>
      <c r="C38" s="188"/>
      <c r="D38" s="188"/>
      <c r="E38" s="188"/>
      <c r="F38" s="179"/>
      <c r="G38" s="36"/>
      <c r="H38" s="179"/>
      <c r="I38" s="182"/>
      <c r="J38" s="164"/>
      <c r="K38" s="164"/>
      <c r="L38" s="173"/>
      <c r="M38" s="176"/>
      <c r="N38" s="143"/>
    </row>
    <row r="39" spans="1:14" ht="47.1" customHeight="1" x14ac:dyDescent="0.25">
      <c r="A39" s="191"/>
      <c r="B39" s="16" t="s">
        <v>56</v>
      </c>
      <c r="C39" s="192"/>
      <c r="D39" s="192"/>
      <c r="E39" s="192"/>
      <c r="F39" s="180"/>
      <c r="G39" s="37"/>
      <c r="H39" s="180"/>
      <c r="I39" s="183"/>
      <c r="J39" s="165"/>
      <c r="K39" s="165"/>
      <c r="L39" s="174"/>
      <c r="M39" s="177"/>
      <c r="N39" s="144"/>
    </row>
    <row r="40" spans="1:14" ht="46.5" customHeight="1" x14ac:dyDescent="0.25">
      <c r="A40" s="189">
        <v>19</v>
      </c>
      <c r="B40" s="21" t="s">
        <v>57</v>
      </c>
      <c r="C40" s="187"/>
      <c r="D40" s="187"/>
      <c r="E40" s="187"/>
      <c r="F40" s="178">
        <v>6</v>
      </c>
      <c r="G40" s="178">
        <v>9</v>
      </c>
      <c r="H40" s="178"/>
      <c r="I40" s="181">
        <v>6</v>
      </c>
      <c r="J40" s="181">
        <v>9</v>
      </c>
      <c r="K40" s="181" t="s">
        <v>10</v>
      </c>
      <c r="L40" s="184" t="s">
        <v>13</v>
      </c>
      <c r="M40" s="166" t="s">
        <v>13</v>
      </c>
      <c r="N40" s="142" t="s">
        <v>8</v>
      </c>
    </row>
    <row r="41" spans="1:14" ht="47.1" customHeight="1" x14ac:dyDescent="0.25">
      <c r="A41" s="190"/>
      <c r="B41" s="22" t="s">
        <v>58</v>
      </c>
      <c r="C41" s="188"/>
      <c r="D41" s="188"/>
      <c r="E41" s="188"/>
      <c r="F41" s="179"/>
      <c r="G41" s="179"/>
      <c r="H41" s="179"/>
      <c r="I41" s="182"/>
      <c r="J41" s="186"/>
      <c r="K41" s="182"/>
      <c r="L41" s="185"/>
      <c r="M41" s="168"/>
      <c r="N41" s="143"/>
    </row>
    <row r="42" spans="1:14" ht="47.1" customHeight="1" x14ac:dyDescent="0.25">
      <c r="A42" s="190"/>
      <c r="B42" s="22" t="s">
        <v>59</v>
      </c>
      <c r="C42" s="188"/>
      <c r="D42" s="188"/>
      <c r="E42" s="188"/>
      <c r="F42" s="179"/>
      <c r="G42" s="179"/>
      <c r="H42" s="179"/>
      <c r="I42" s="182"/>
      <c r="J42" s="186"/>
      <c r="K42" s="182"/>
      <c r="L42" s="185"/>
      <c r="M42" s="168"/>
      <c r="N42" s="143"/>
    </row>
    <row r="43" spans="1:14" ht="47.1" customHeight="1" x14ac:dyDescent="0.25">
      <c r="A43" s="191"/>
      <c r="B43" s="22" t="s">
        <v>60</v>
      </c>
      <c r="C43" s="188"/>
      <c r="D43" s="188"/>
      <c r="E43" s="188"/>
      <c r="F43" s="179"/>
      <c r="G43" s="179"/>
      <c r="H43" s="179"/>
      <c r="I43" s="182"/>
      <c r="J43" s="186"/>
      <c r="K43" s="182"/>
      <c r="L43" s="185"/>
      <c r="M43" s="168"/>
      <c r="N43" s="143"/>
    </row>
    <row r="44" spans="1:14" ht="47.1" customHeight="1" x14ac:dyDescent="0.25">
      <c r="A44" s="24">
        <v>20</v>
      </c>
      <c r="B44" s="18" t="s">
        <v>18</v>
      </c>
      <c r="C44" s="153"/>
      <c r="D44" s="153"/>
      <c r="E44" s="153"/>
      <c r="F44" s="156"/>
      <c r="G44" s="159">
        <v>14</v>
      </c>
      <c r="H44" s="159">
        <v>4</v>
      </c>
      <c r="I44" s="163" t="s">
        <v>10</v>
      </c>
      <c r="J44" s="163">
        <v>14</v>
      </c>
      <c r="K44" s="163">
        <v>4</v>
      </c>
      <c r="L44" s="166">
        <v>1</v>
      </c>
      <c r="M44" s="167"/>
      <c r="N44" s="142" t="s">
        <v>8</v>
      </c>
    </row>
    <row r="45" spans="1:14" ht="47.1" customHeight="1" x14ac:dyDescent="0.25">
      <c r="A45" s="24">
        <v>21</v>
      </c>
      <c r="B45" s="18" t="s">
        <v>18</v>
      </c>
      <c r="C45" s="154"/>
      <c r="D45" s="154"/>
      <c r="E45" s="154"/>
      <c r="F45" s="157"/>
      <c r="G45" s="160"/>
      <c r="H45" s="160"/>
      <c r="I45" s="164"/>
      <c r="J45" s="164"/>
      <c r="K45" s="164"/>
      <c r="L45" s="168"/>
      <c r="M45" s="169"/>
      <c r="N45" s="143"/>
    </row>
    <row r="46" spans="1:14" ht="47.1" customHeight="1" x14ac:dyDescent="0.25">
      <c r="A46" s="24">
        <v>22</v>
      </c>
      <c r="B46" s="18" t="s">
        <v>18</v>
      </c>
      <c r="C46" s="154"/>
      <c r="D46" s="154"/>
      <c r="E46" s="154"/>
      <c r="F46" s="157"/>
      <c r="G46" s="160"/>
      <c r="H46" s="160"/>
      <c r="I46" s="164"/>
      <c r="J46" s="164"/>
      <c r="K46" s="164"/>
      <c r="L46" s="168"/>
      <c r="M46" s="169"/>
      <c r="N46" s="143"/>
    </row>
    <row r="47" spans="1:14" ht="47.1" customHeight="1" x14ac:dyDescent="0.25">
      <c r="A47" s="24">
        <v>23</v>
      </c>
      <c r="B47" s="18" t="s">
        <v>18</v>
      </c>
      <c r="C47" s="154"/>
      <c r="D47" s="154"/>
      <c r="E47" s="154"/>
      <c r="F47" s="157"/>
      <c r="G47" s="160"/>
      <c r="H47" s="160"/>
      <c r="I47" s="164"/>
      <c r="J47" s="164"/>
      <c r="K47" s="164"/>
      <c r="L47" s="168"/>
      <c r="M47" s="169"/>
      <c r="N47" s="143"/>
    </row>
    <row r="48" spans="1:14" ht="47.1" customHeight="1" x14ac:dyDescent="0.25">
      <c r="A48" s="24">
        <v>24</v>
      </c>
      <c r="B48" s="18" t="s">
        <v>18</v>
      </c>
      <c r="C48" s="155"/>
      <c r="D48" s="155"/>
      <c r="E48" s="155"/>
      <c r="F48" s="158"/>
      <c r="G48" s="161"/>
      <c r="H48" s="161"/>
      <c r="I48" s="165"/>
      <c r="J48" s="165"/>
      <c r="K48" s="165"/>
      <c r="L48" s="170"/>
      <c r="M48" s="171"/>
      <c r="N48" s="144"/>
    </row>
    <row r="49" spans="1:27" ht="47.1" customHeight="1" x14ac:dyDescent="0.25">
      <c r="A49" s="14">
        <v>25</v>
      </c>
      <c r="B49" s="19" t="s">
        <v>29</v>
      </c>
      <c r="C49" s="145" t="s">
        <v>11</v>
      </c>
      <c r="D49" s="146"/>
      <c r="E49" s="146"/>
      <c r="F49" s="146"/>
      <c r="G49" s="146"/>
      <c r="H49" s="147"/>
      <c r="I49" s="148"/>
      <c r="J49" s="149"/>
      <c r="K49" s="150"/>
      <c r="L49" s="151"/>
      <c r="M49" s="152"/>
      <c r="N49" s="10"/>
    </row>
    <row r="50" spans="1:27" ht="54.95" customHeight="1" x14ac:dyDescent="0.25">
      <c r="A50" s="6"/>
      <c r="B50" s="132" t="s">
        <v>9</v>
      </c>
      <c r="C50" s="133"/>
      <c r="D50" s="133"/>
      <c r="E50" s="133"/>
      <c r="F50" s="133"/>
      <c r="G50" s="133"/>
      <c r="H50" s="134"/>
      <c r="I50" s="135">
        <v>764</v>
      </c>
      <c r="J50" s="136"/>
      <c r="K50" s="137"/>
      <c r="L50" s="138">
        <v>60</v>
      </c>
      <c r="M50" s="139"/>
      <c r="N50" s="27"/>
    </row>
    <row r="51" spans="1:27" s="5" customFormat="1" ht="43.5" customHeight="1" x14ac:dyDescent="0.25">
      <c r="A51" s="140" t="s">
        <v>36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</row>
    <row r="52" spans="1:27" s="5" customFormat="1" ht="22.5" customHeight="1" x14ac:dyDescent="0.25">
      <c r="A52" s="141" t="s">
        <v>37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</row>
    <row r="53" spans="1:27" ht="26.25" customHeight="1" x14ac:dyDescent="0.25">
      <c r="A53" s="162" t="s">
        <v>39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1:27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27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27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27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27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27" x14ac:dyDescent="0.2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27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27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27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27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27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x14ac:dyDescent="0.2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x14ac:dyDescent="0.2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x14ac:dyDescent="0.2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x14ac:dyDescent="0.2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x14ac:dyDescent="0.2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x14ac:dyDescent="0.2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x14ac:dyDescent="0.2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x14ac:dyDescent="0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x14ac:dyDescent="0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</row>
  </sheetData>
  <mergeCells count="119">
    <mergeCell ref="C27:C28"/>
    <mergeCell ref="J29:J30"/>
    <mergeCell ref="J18:J21"/>
    <mergeCell ref="K18:K21"/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I31:I33"/>
    <mergeCell ref="K31:K33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27:F28"/>
    <mergeCell ref="G27:G28"/>
    <mergeCell ref="H27:H28"/>
    <mergeCell ref="I27:I28"/>
    <mergeCell ref="J27:J28"/>
    <mergeCell ref="K27:K28"/>
    <mergeCell ref="L27:L28"/>
    <mergeCell ref="M27:M28"/>
    <mergeCell ref="D27:D28"/>
    <mergeCell ref="E27:E28"/>
    <mergeCell ref="H29:H30"/>
    <mergeCell ref="I29:I30"/>
    <mergeCell ref="F34:F36"/>
    <mergeCell ref="G34:G36"/>
    <mergeCell ref="A34:A36"/>
    <mergeCell ref="C34:C36"/>
    <mergeCell ref="D34:D36"/>
    <mergeCell ref="E34:E36"/>
    <mergeCell ref="L31:L33"/>
    <mergeCell ref="M31:M33"/>
    <mergeCell ref="N31:N33"/>
    <mergeCell ref="J31:J33"/>
    <mergeCell ref="F31:F33"/>
    <mergeCell ref="G31:G33"/>
    <mergeCell ref="A31:A33"/>
    <mergeCell ref="C31:C33"/>
    <mergeCell ref="D31:D33"/>
    <mergeCell ref="E31:E33"/>
    <mergeCell ref="N34:N36"/>
    <mergeCell ref="H34:H36"/>
    <mergeCell ref="I34:I36"/>
    <mergeCell ref="J34:J36"/>
    <mergeCell ref="K34:K36"/>
    <mergeCell ref="L34:L36"/>
    <mergeCell ref="M34:M36"/>
    <mergeCell ref="H31:H33"/>
    <mergeCell ref="C40:C43"/>
    <mergeCell ref="D40:D43"/>
    <mergeCell ref="E40:E43"/>
    <mergeCell ref="F40:F43"/>
    <mergeCell ref="G40:G43"/>
    <mergeCell ref="H40:H43"/>
    <mergeCell ref="I40:I43"/>
    <mergeCell ref="A37:A39"/>
    <mergeCell ref="C37:C39"/>
    <mergeCell ref="D37:D39"/>
    <mergeCell ref="E37:E39"/>
    <mergeCell ref="A40:A43"/>
    <mergeCell ref="K37:K39"/>
    <mergeCell ref="N40:N43"/>
    <mergeCell ref="L37:L39"/>
    <mergeCell ref="M37:M39"/>
    <mergeCell ref="N37:N39"/>
    <mergeCell ref="F37:F39"/>
    <mergeCell ref="H37:H39"/>
    <mergeCell ref="I37:I39"/>
    <mergeCell ref="J37:J39"/>
    <mergeCell ref="L40:L43"/>
    <mergeCell ref="M40:M43"/>
    <mergeCell ref="J40:J43"/>
    <mergeCell ref="K40:K43"/>
    <mergeCell ref="A54:N96"/>
    <mergeCell ref="B50:H50"/>
    <mergeCell ref="I50:K50"/>
    <mergeCell ref="L50:M50"/>
    <mergeCell ref="A51:N51"/>
    <mergeCell ref="A52:N52"/>
    <mergeCell ref="N44:N48"/>
    <mergeCell ref="C49:H49"/>
    <mergeCell ref="I49:K49"/>
    <mergeCell ref="L49:M49"/>
    <mergeCell ref="C44:C48"/>
    <mergeCell ref="D44:D48"/>
    <mergeCell ref="E44:E48"/>
    <mergeCell ref="F44:F48"/>
    <mergeCell ref="G44:G48"/>
    <mergeCell ref="H44:H48"/>
    <mergeCell ref="A53:N53"/>
    <mergeCell ref="I44:I48"/>
    <mergeCell ref="J44:J48"/>
    <mergeCell ref="K44:K48"/>
    <mergeCell ref="L44:M4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Anna Jabłońska</cp:lastModifiedBy>
  <cp:lastPrinted>2017-07-20T07:38:54Z</cp:lastPrinted>
  <dcterms:created xsi:type="dcterms:W3CDTF">2012-11-13T08:45:24Z</dcterms:created>
  <dcterms:modified xsi:type="dcterms:W3CDTF">2017-09-21T10:59:13Z</dcterms:modified>
</cp:coreProperties>
</file>