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.imperowicz\Desktop\"/>
    </mc:Choice>
  </mc:AlternateContent>
  <bookViews>
    <workbookView xWindow="0" yWindow="0" windowWidth="20490" windowHeight="7530"/>
  </bookViews>
  <sheets>
    <sheet name="II ROK" sheetId="2" r:id="rId1"/>
    <sheet name="Arkusz4" sheetId="4" state="hidden" r:id="rId2"/>
    <sheet name="Arkusz5" sheetId="5" state="hidden" r:id="rId3"/>
  </sheets>
  <calcPr calcId="152511"/>
</workbook>
</file>

<file path=xl/calcChain.xml><?xml version="1.0" encoding="utf-8"?>
<calcChain xmlns="http://schemas.openxmlformats.org/spreadsheetml/2006/main">
  <c r="J10" i="2" l="1"/>
  <c r="U10" i="2"/>
  <c r="T10" i="2"/>
  <c r="J22" i="2"/>
  <c r="T22" i="2" s="1"/>
  <c r="Q19" i="2" l="1"/>
  <c r="J7" i="2"/>
  <c r="Q7" i="2"/>
  <c r="U7" i="2"/>
  <c r="J8" i="2"/>
  <c r="T8" i="2" s="1"/>
  <c r="U8" i="2"/>
  <c r="Q9" i="2"/>
  <c r="T9" i="2" s="1"/>
  <c r="U9" i="2"/>
  <c r="J11" i="2"/>
  <c r="Q11" i="2"/>
  <c r="Q12" i="2"/>
  <c r="T12" i="2" s="1"/>
  <c r="U12" i="2"/>
  <c r="J13" i="2"/>
  <c r="T13" i="2" s="1"/>
  <c r="U13" i="2"/>
  <c r="J16" i="2"/>
  <c r="Q16" i="2"/>
  <c r="J18" i="2"/>
  <c r="T18" i="2" s="1"/>
  <c r="Q18" i="2"/>
  <c r="J20" i="2"/>
  <c r="T20" i="2" s="1"/>
  <c r="U20" i="2"/>
  <c r="J14" i="2"/>
  <c r="Q14" i="2"/>
  <c r="U14" i="2"/>
  <c r="J15" i="2"/>
  <c r="Q15" i="2"/>
  <c r="T17" i="2"/>
  <c r="T15" i="2" l="1"/>
  <c r="T7" i="2"/>
  <c r="T14" i="2"/>
  <c r="T16" i="2"/>
  <c r="T11" i="2"/>
</calcChain>
</file>

<file path=xl/sharedStrings.xml><?xml version="1.0" encoding="utf-8"?>
<sst xmlns="http://schemas.openxmlformats.org/spreadsheetml/2006/main" count="354" uniqueCount="107">
  <si>
    <t>LP</t>
  </si>
  <si>
    <t>Przedmiot</t>
  </si>
  <si>
    <t>Liczba godzin</t>
  </si>
  <si>
    <t>Forma zaliczenia</t>
  </si>
  <si>
    <t>ECTS</t>
  </si>
  <si>
    <t>semestr zimowy</t>
  </si>
  <si>
    <t>semestr letni</t>
  </si>
  <si>
    <t>w</t>
  </si>
  <si>
    <t>ćw</t>
  </si>
  <si>
    <t>egzamin</t>
  </si>
  <si>
    <t>zaliczenie</t>
  </si>
  <si>
    <t>Razem</t>
  </si>
  <si>
    <t>x</t>
  </si>
  <si>
    <t>4 TYGODNIE 140 GODZIN</t>
  </si>
  <si>
    <t>rocznie</t>
  </si>
  <si>
    <t>0,5</t>
  </si>
  <si>
    <t>L.P</t>
  </si>
  <si>
    <t>s</t>
  </si>
  <si>
    <t>Przedmioty</t>
  </si>
  <si>
    <r>
      <rPr>
        <b/>
        <sz val="12"/>
        <color indexed="8"/>
        <rFont val="Times New Roman"/>
        <family val="1"/>
        <charset val="238"/>
      </rPr>
      <t xml:space="preserve">Semestr letni </t>
    </r>
    <r>
      <rPr>
        <b/>
        <i/>
        <sz val="12"/>
        <color indexed="10"/>
        <rFont val="Times New Roman"/>
        <family val="1"/>
        <charset val="238"/>
      </rPr>
      <t>(w przygotowaniu…)</t>
    </r>
  </si>
  <si>
    <r>
      <rPr>
        <b/>
        <sz val="12"/>
        <color indexed="8"/>
        <rFont val="Times New Roman"/>
        <family val="1"/>
        <charset val="238"/>
      </rPr>
      <t xml:space="preserve">MIKROBIOLOGIA 
</t>
    </r>
    <r>
      <rPr>
        <i/>
        <sz val="12"/>
        <color indexed="8"/>
        <rFont val="Times New Roman"/>
        <family val="1"/>
        <charset val="238"/>
      </rPr>
      <t xml:space="preserve"> prof. J. Grzegorczyk                 </t>
    </r>
  </si>
  <si>
    <r>
      <rPr>
        <b/>
        <sz val="12"/>
        <color indexed="8"/>
        <rFont val="Times New Roman"/>
        <family val="1"/>
        <charset val="238"/>
      </rPr>
      <t xml:space="preserve">IMMUNOLOGIA OGÓLNA
</t>
    </r>
    <r>
      <rPr>
        <i/>
        <sz val="12"/>
        <color indexed="8"/>
        <rFont val="Times New Roman"/>
        <family val="1"/>
        <charset val="238"/>
      </rPr>
      <t xml:space="preserve"> prof. M.L. Kowalski</t>
    </r>
  </si>
  <si>
    <r>
      <rPr>
        <b/>
        <sz val="12"/>
        <color indexed="8"/>
        <rFont val="Times New Roman"/>
        <family val="1"/>
        <charset val="238"/>
      </rPr>
      <t>GENETYKA KLINICZNA</t>
    </r>
    <r>
      <rPr>
        <i/>
        <sz val="12"/>
        <color indexed="8"/>
        <rFont val="Times New Roman"/>
        <family val="1"/>
        <charset val="238"/>
      </rPr>
      <t xml:space="preserve">
prof. B. Kałużewski</t>
    </r>
  </si>
  <si>
    <r>
      <rPr>
        <b/>
        <sz val="12"/>
        <color indexed="8"/>
        <rFont val="Times New Roman"/>
        <family val="1"/>
        <charset val="238"/>
      </rPr>
      <t>PATOLOGIA</t>
    </r>
    <r>
      <rPr>
        <i/>
        <sz val="12"/>
        <color indexed="8"/>
        <rFont val="Times New Roman"/>
        <family val="1"/>
        <charset val="238"/>
      </rPr>
      <t xml:space="preserve"> 
prof. M. Danilewicz </t>
    </r>
  </si>
  <si>
    <r>
      <rPr>
        <b/>
        <sz val="12"/>
        <color indexed="8"/>
        <rFont val="Times New Roman"/>
        <family val="1"/>
        <charset val="238"/>
      </rPr>
      <t>FARMAKOLOGIA I TOKSYKOLOGIA</t>
    </r>
    <r>
      <rPr>
        <i/>
        <sz val="12"/>
        <color indexed="8"/>
        <rFont val="Times New Roman"/>
        <family val="1"/>
        <charset val="238"/>
      </rPr>
      <t xml:space="preserve"> 
prof. J. Z. Nowak</t>
    </r>
  </si>
  <si>
    <r>
      <rPr>
        <b/>
        <sz val="12"/>
        <color indexed="8"/>
        <rFont val="Times New Roman"/>
        <family val="1"/>
        <charset val="238"/>
      </rPr>
      <t xml:space="preserve">PROPEDEUTYKA CHIRURGII
</t>
    </r>
    <r>
      <rPr>
        <i/>
        <sz val="12"/>
        <color indexed="8"/>
        <rFont val="Times New Roman"/>
        <family val="1"/>
        <charset val="238"/>
      </rPr>
      <t xml:space="preserve"> prof. K. Kuzdak</t>
    </r>
  </si>
  <si>
    <r>
      <rPr>
        <b/>
        <sz val="12"/>
        <color indexed="8"/>
        <rFont val="Times New Roman"/>
        <family val="1"/>
        <charset val="238"/>
      </rPr>
      <t xml:space="preserve">PROPEDEUTYKA PEDIATRII 
</t>
    </r>
    <r>
      <rPr>
        <i/>
        <sz val="12"/>
        <color indexed="8"/>
        <rFont val="Times New Roman"/>
        <family val="1"/>
        <charset val="238"/>
      </rPr>
      <t>prof. D. Chlebna-Sokół</t>
    </r>
  </si>
  <si>
    <r>
      <rPr>
        <b/>
        <sz val="12"/>
        <color indexed="8"/>
        <rFont val="Times New Roman"/>
        <family val="1"/>
        <charset val="238"/>
      </rPr>
      <t xml:space="preserve">PROPEDEUTYKA ONKOLOGII 
</t>
    </r>
    <r>
      <rPr>
        <i/>
        <sz val="12"/>
        <color indexed="8"/>
        <rFont val="Times New Roman"/>
        <family val="1"/>
        <charset val="238"/>
      </rPr>
      <t>prof. R. Kordek</t>
    </r>
  </si>
  <si>
    <r>
      <rPr>
        <b/>
        <sz val="12"/>
        <color indexed="8"/>
        <rFont val="Times New Roman"/>
        <family val="1"/>
        <charset val="238"/>
      </rPr>
      <t>MEDYCYNA RATUNKOWA</t>
    </r>
    <r>
      <rPr>
        <i/>
        <sz val="12"/>
        <color indexed="8"/>
        <rFont val="Times New Roman"/>
        <family val="1"/>
        <charset val="238"/>
      </rPr>
      <t xml:space="preserve"> 
dr hab. Tomasz Gaszyński</t>
    </r>
  </si>
  <si>
    <t>WYDZIAŁ LEKARSKI - III ROK STUDIÓW</t>
  </si>
  <si>
    <t>PRAKTYKI W ZAKRESIE PRACY LEKARZA W ODDZIALE CHORÓB WEWNĘTRZNYCH</t>
  </si>
  <si>
    <t>120*</t>
  </si>
  <si>
    <t>24**</t>
  </si>
  <si>
    <t>16**</t>
  </si>
  <si>
    <t>42**</t>
  </si>
  <si>
    <t>28**</t>
  </si>
  <si>
    <t>JĘZYK ANGIELSKI DLA POCZĘTKUJĄCYCH***</t>
  </si>
  <si>
    <t>Uwaga!!  
* w tym 30 godzin ćwiczeń z diagnostyki sekcyjnej</t>
  </si>
  <si>
    <t xml:space="preserve">** zajecia odbywają się  w semestrze zimowym lub letnim </t>
  </si>
  <si>
    <t>*** język angielski dla początkujących /20 godz/ student uczeszczający na zajęcia z języka angielskiego dla początkujacych nie musi uczęszczać</t>
  </si>
  <si>
    <r>
      <t xml:space="preserve">PROPEDEUTYKA CHORÓB WEWNĘTRZNYCH 
</t>
    </r>
    <r>
      <rPr>
        <b/>
        <sz val="12"/>
        <color indexed="60"/>
        <rFont val="Times New Roman"/>
        <family val="1"/>
        <charset val="238"/>
      </rPr>
      <t xml:space="preserve">Hematologia-  </t>
    </r>
    <r>
      <rPr>
        <i/>
        <sz val="12"/>
        <rFont val="Times New Roman"/>
        <family val="1"/>
        <charset val="238"/>
      </rPr>
      <t xml:space="preserve">prof. T.Robak  </t>
    </r>
    <r>
      <rPr>
        <b/>
        <sz val="12"/>
        <color indexed="8"/>
        <rFont val="Times New Roman"/>
        <family val="1"/>
        <charset val="238"/>
      </rPr>
      <t xml:space="preserve">
   </t>
    </r>
  </si>
  <si>
    <t>ćw. / s</t>
  </si>
  <si>
    <r>
      <t xml:space="preserve">PROPEDEUTYKA CHORÓB WEWNĘTRZNYCH
</t>
    </r>
    <r>
      <rPr>
        <b/>
        <sz val="12"/>
        <color indexed="60"/>
        <rFont val="Times New Roman"/>
        <family val="1"/>
        <charset val="238"/>
      </rPr>
      <t xml:space="preserve">Kardiologia II- </t>
    </r>
    <r>
      <rPr>
        <i/>
        <sz val="12"/>
        <color indexed="8"/>
        <rFont val="Times New Roman"/>
        <family val="1"/>
        <charset val="238"/>
      </rPr>
      <t>prof.  J. Kasprzak</t>
    </r>
  </si>
  <si>
    <r>
      <t xml:space="preserve">PROPEDEUTYKA CHORÓB WEWNĘTRZNYCH 
</t>
    </r>
    <r>
      <rPr>
        <b/>
        <sz val="12"/>
        <color indexed="60"/>
        <rFont val="Times New Roman"/>
        <family val="1"/>
        <charset val="238"/>
      </rPr>
      <t xml:space="preserve">Kardiologia III- </t>
    </r>
    <r>
      <rPr>
        <i/>
        <sz val="12"/>
        <color indexed="8"/>
        <rFont val="Times New Roman"/>
        <family val="1"/>
        <charset val="238"/>
      </rPr>
      <t xml:space="preserve">prof.J. Wranicz  </t>
    </r>
  </si>
  <si>
    <r>
      <t xml:space="preserve">PROPEDEUTYKA CHORÓB WEWNĘTRZNYCH 
</t>
    </r>
    <r>
      <rPr>
        <b/>
        <sz val="12"/>
        <color indexed="60"/>
        <rFont val="Times New Roman"/>
        <family val="1"/>
        <charset val="238"/>
      </rPr>
      <t>Kardiologia I-</t>
    </r>
    <r>
      <rPr>
        <i/>
        <sz val="12"/>
        <rFont val="Times New Roman"/>
        <family val="1"/>
        <charset val="238"/>
      </rPr>
      <t xml:space="preserve"> prof.  J. Drożdż</t>
    </r>
  </si>
  <si>
    <r>
      <rPr>
        <b/>
        <sz val="12"/>
        <color indexed="8"/>
        <rFont val="Times New Roman"/>
        <family val="1"/>
        <charset val="238"/>
      </rPr>
      <t xml:space="preserve">JĘZYK MIGOWY
</t>
    </r>
    <r>
      <rPr>
        <b/>
        <sz val="12"/>
        <color indexed="60"/>
        <rFont val="Times New Roman"/>
        <family val="1"/>
        <charset val="238"/>
      </rPr>
      <t xml:space="preserve">zajęcia fakultatywne - seminaria- </t>
    </r>
    <r>
      <rPr>
        <i/>
        <sz val="12"/>
        <color indexed="8"/>
        <rFont val="Times New Roman"/>
        <family val="1"/>
        <charset val="238"/>
      </rPr>
      <t>mgr M.Mistrzak</t>
    </r>
  </si>
  <si>
    <r>
      <rPr>
        <b/>
        <sz val="12"/>
        <color indexed="8"/>
        <rFont val="Times New Roman"/>
        <family val="1"/>
        <charset val="238"/>
      </rPr>
      <t xml:space="preserve">JAK Z SUKCESEM PRZYGOTOWAĆ PREZENTACJĘ NAUKOWĄ
</t>
    </r>
    <r>
      <rPr>
        <b/>
        <sz val="12"/>
        <color indexed="60"/>
        <rFont val="Times New Roman"/>
        <family val="1"/>
        <charset val="238"/>
      </rPr>
      <t xml:space="preserve">zajęcia fakultatywne - seminaria- </t>
    </r>
    <r>
      <rPr>
        <i/>
        <sz val="12"/>
        <color indexed="8"/>
        <rFont val="Times New Roman"/>
        <family val="1"/>
        <charset val="238"/>
      </rPr>
      <t xml:space="preserve">prof. E. Brzeziańska </t>
    </r>
  </si>
  <si>
    <r>
      <rPr>
        <b/>
        <sz val="12"/>
        <color indexed="8"/>
        <rFont val="Times New Roman"/>
        <family val="1"/>
        <charset val="238"/>
      </rPr>
      <t xml:space="preserve">BIOMEDYCZNE ASPEKTY ANDROLOGII 
</t>
    </r>
    <r>
      <rPr>
        <b/>
        <sz val="12"/>
        <color indexed="60"/>
        <rFont val="Times New Roman"/>
        <family val="1"/>
        <charset val="238"/>
      </rPr>
      <t xml:space="preserve">zajęcia fakultatywne - seminaria- </t>
    </r>
    <r>
      <rPr>
        <i/>
        <sz val="12"/>
        <color indexed="8"/>
        <rFont val="Times New Roman"/>
        <family val="1"/>
        <charset val="238"/>
      </rPr>
      <t>dr K. H. Czarnecka</t>
    </r>
  </si>
  <si>
    <r>
      <rPr>
        <b/>
        <sz val="12"/>
        <color indexed="8"/>
        <rFont val="Times New Roman"/>
        <family val="1"/>
        <charset val="238"/>
      </rPr>
      <t xml:space="preserve">PODSTAWY CHRONOBIOLOGII I CHRONOFAFMAKOLOGII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 xml:space="preserve">prof. J. Z. Nowak </t>
    </r>
  </si>
  <si>
    <r>
      <rPr>
        <b/>
        <sz val="12"/>
        <color indexed="8"/>
        <rFont val="Times New Roman"/>
        <family val="1"/>
        <charset val="238"/>
      </rPr>
      <t xml:space="preserve">OD POMYSŁU DO TABLETKI 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 xml:space="preserve">prof. J. Z. Nowak </t>
    </r>
  </si>
  <si>
    <r>
      <rPr>
        <b/>
        <sz val="12"/>
        <color indexed="8"/>
        <rFont val="Times New Roman"/>
        <family val="1"/>
        <charset val="238"/>
      </rPr>
      <t>ZIOŁOLECZNICTWO - WADY I ZALETY</t>
    </r>
    <r>
      <rPr>
        <i/>
        <sz val="12"/>
        <color indexed="8"/>
        <rFont val="Times New Roman"/>
        <family val="1"/>
        <charset val="238"/>
      </rPr>
      <t xml:space="preserve"> 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 xml:space="preserve">prof. J. Z. Nowak </t>
    </r>
  </si>
  <si>
    <r>
      <rPr>
        <b/>
        <sz val="12"/>
        <color indexed="8"/>
        <rFont val="Times New Roman"/>
        <family val="1"/>
        <charset val="238"/>
      </rPr>
      <t>ENDOKRYNOLOGIA A SPORT WYCZYNOWY</t>
    </r>
    <r>
      <rPr>
        <i/>
        <sz val="12"/>
        <color indexed="8"/>
        <rFont val="Times New Roman"/>
        <family val="1"/>
        <charset val="238"/>
      </rPr>
      <t xml:space="preserve">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prof. A. Lewiński</t>
    </r>
  </si>
  <si>
    <r>
      <rPr>
        <b/>
        <sz val="12"/>
        <color indexed="8"/>
        <rFont val="Times New Roman"/>
        <family val="1"/>
        <charset val="238"/>
      </rPr>
      <t xml:space="preserve">WYBRANE ZAGADNIENIA Z ENDOKRYNOLOGII STARZENIA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dr hab. A.Gesing</t>
    </r>
  </si>
  <si>
    <r>
      <rPr>
        <b/>
        <sz val="12"/>
        <color indexed="8"/>
        <rFont val="Times New Roman"/>
        <family val="1"/>
        <charset val="238"/>
      </rPr>
      <t xml:space="preserve">SZYSZYNKA I RYTMY BIOLOGICZNE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prof. J. Ciosek</t>
    </r>
  </si>
  <si>
    <r>
      <rPr>
        <b/>
        <sz val="12"/>
        <color indexed="8"/>
        <rFont val="Times New Roman"/>
        <family val="1"/>
        <charset val="238"/>
      </rPr>
      <t>MEDYCZNA INFORMACJA NAUKOWA</t>
    </r>
    <r>
      <rPr>
        <i/>
        <sz val="12"/>
        <color indexed="8"/>
        <rFont val="Times New Roman"/>
        <family val="1"/>
        <charset val="238"/>
      </rPr>
      <t xml:space="preserve"> 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dr R.Żmuda</t>
    </r>
  </si>
  <si>
    <r>
      <rPr>
        <b/>
        <sz val="12"/>
        <color indexed="8"/>
        <rFont val="Times New Roman"/>
        <family val="1"/>
        <charset val="238"/>
      </rPr>
      <t>STRATEGIA RADZENIA SOBIE ZE STRESEM</t>
    </r>
    <r>
      <rPr>
        <i/>
        <sz val="12"/>
        <color indexed="8"/>
        <rFont val="Times New Roman"/>
        <family val="1"/>
        <charset val="238"/>
      </rPr>
      <t xml:space="preserve"> 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prof. A. Zalewska</t>
    </r>
  </si>
  <si>
    <r>
      <rPr>
        <b/>
        <sz val="12"/>
        <color indexed="8"/>
        <rFont val="Times New Roman"/>
        <family val="1"/>
        <charset val="238"/>
      </rPr>
      <t xml:space="preserve">KOMPETENCJE SPOŁECZNE NA RYNKU PRACY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mgr M. Okrasa</t>
    </r>
  </si>
  <si>
    <r>
      <rPr>
        <b/>
        <sz val="12"/>
        <color indexed="8"/>
        <rFont val="Times New Roman"/>
        <family val="1"/>
        <charset val="238"/>
      </rPr>
      <t xml:space="preserve">NAUKA O ZACHOWANIU
</t>
    </r>
    <r>
      <rPr>
        <b/>
        <sz val="12"/>
        <color indexed="60"/>
        <rFont val="Times New Roman"/>
        <family val="1"/>
        <charset val="238"/>
      </rPr>
      <t xml:space="preserve">zajęcia fakultatywne - </t>
    </r>
    <r>
      <rPr>
        <i/>
        <sz val="12"/>
        <color indexed="8"/>
        <rFont val="Times New Roman"/>
        <family val="1"/>
        <charset val="238"/>
      </rPr>
      <t>prof. J.  Kłoszewska</t>
    </r>
  </si>
  <si>
    <r>
      <rPr>
        <b/>
        <sz val="12"/>
        <color indexed="8"/>
        <rFont val="Times New Roman"/>
        <family val="1"/>
        <charset val="238"/>
      </rPr>
      <t xml:space="preserve">BIOMEDYCZNE ASPEKTY ANDROLOGII
</t>
    </r>
    <r>
      <rPr>
        <b/>
        <sz val="12"/>
        <color indexed="60"/>
        <rFont val="Times New Roman"/>
        <family val="1"/>
        <charset val="238"/>
      </rPr>
      <t xml:space="preserve">zajęcia fakultatywne - </t>
    </r>
    <r>
      <rPr>
        <i/>
        <sz val="12"/>
        <color indexed="8"/>
        <rFont val="Times New Roman"/>
        <family val="1"/>
        <charset val="238"/>
      </rPr>
      <t>prof. K. Kula</t>
    </r>
  </si>
  <si>
    <r>
      <rPr>
        <b/>
        <sz val="12"/>
        <color indexed="8"/>
        <rFont val="Times New Roman"/>
        <family val="1"/>
        <charset val="238"/>
      </rPr>
      <t xml:space="preserve">DIETY ALTERNATYWNE
</t>
    </r>
    <r>
      <rPr>
        <b/>
        <sz val="12"/>
        <color indexed="60"/>
        <rFont val="Times New Roman"/>
        <family val="1"/>
        <charset val="238"/>
      </rPr>
      <t>zajęcia fakultatywne</t>
    </r>
    <r>
      <rPr>
        <b/>
        <sz val="12"/>
        <color indexed="8"/>
        <rFont val="Times New Roman"/>
        <family val="1"/>
        <charset val="238"/>
      </rPr>
      <t xml:space="preserve"> - </t>
    </r>
    <r>
      <rPr>
        <i/>
        <sz val="12"/>
        <color indexed="8"/>
        <rFont val="Times New Roman"/>
        <family val="1"/>
        <charset val="238"/>
      </rPr>
      <t>dr E. Trafalska</t>
    </r>
  </si>
  <si>
    <r>
      <rPr>
        <b/>
        <sz val="12"/>
        <color indexed="8"/>
        <rFont val="Times New Roman"/>
        <family val="1"/>
        <charset val="238"/>
      </rPr>
      <t xml:space="preserve">DIAGNOSTYKA MORFOLOGICZNA TARCZYCY
</t>
    </r>
    <r>
      <rPr>
        <b/>
        <sz val="12"/>
        <color indexed="60"/>
        <rFont val="Times New Roman"/>
        <family val="1"/>
        <charset val="238"/>
      </rPr>
      <t xml:space="preserve">zajęcia fakultatywne- </t>
    </r>
    <r>
      <rPr>
        <i/>
        <sz val="12"/>
        <color indexed="8"/>
        <rFont val="Times New Roman"/>
        <family val="1"/>
        <charset val="238"/>
      </rPr>
      <t>prof. M. Klencki</t>
    </r>
  </si>
  <si>
    <r>
      <rPr>
        <b/>
        <sz val="12"/>
        <rFont val="Times New Roman"/>
        <family val="1"/>
        <charset val="238"/>
      </rPr>
      <t xml:space="preserve">PSYCHOLOGICZNE NARZĘDZIA PRACY Z TRUDNYM PACJENTEM
</t>
    </r>
    <r>
      <rPr>
        <b/>
        <sz val="12"/>
        <color indexed="60"/>
        <rFont val="Times New Roman"/>
        <family val="1"/>
        <charset val="238"/>
      </rPr>
      <t xml:space="preserve">zajęcia fakultatywne - seminaria- </t>
    </r>
    <r>
      <rPr>
        <i/>
        <sz val="12"/>
        <color indexed="8"/>
        <rFont val="Times New Roman"/>
        <family val="1"/>
        <charset val="238"/>
      </rPr>
      <t>prof.  T.Sobów</t>
    </r>
  </si>
  <si>
    <t>łączna liczba godzin</t>
  </si>
  <si>
    <t>łączna liczba ECTS</t>
  </si>
  <si>
    <t>ZzO</t>
  </si>
  <si>
    <t>E</t>
  </si>
  <si>
    <r>
      <t xml:space="preserve">FIZJOLOGIA
</t>
    </r>
    <r>
      <rPr>
        <i/>
        <sz val="11"/>
        <color indexed="8"/>
        <rFont val="Californian FB"/>
        <family val="1"/>
      </rPr>
      <t>prof. Dariusz Nowak</t>
    </r>
  </si>
  <si>
    <r>
      <t xml:space="preserve">HIGIENA Z ELEMENTAMI DIETETYKI
</t>
    </r>
    <r>
      <rPr>
        <i/>
        <sz val="11"/>
        <color indexed="8"/>
        <rFont val="Californian FB"/>
        <family val="1"/>
      </rPr>
      <t>prof.  Leokadia Bąk-Romaniszyn</t>
    </r>
  </si>
  <si>
    <r>
      <t xml:space="preserve">HISTORIA MEDYCYNY
</t>
    </r>
    <r>
      <rPr>
        <i/>
        <sz val="11"/>
        <color indexed="8"/>
        <rFont val="Californian FB"/>
        <family val="1"/>
      </rPr>
      <t>dr  Bogumiła Kempińska-Mirosławska</t>
    </r>
  </si>
  <si>
    <r>
      <t xml:space="preserve">PATOFIZJOLOGIA
</t>
    </r>
    <r>
      <rPr>
        <i/>
        <sz val="11"/>
        <color indexed="8"/>
        <rFont val="Californian FB"/>
        <family val="1"/>
      </rPr>
      <t>prof. Piotr Białasiewicz</t>
    </r>
  </si>
  <si>
    <r>
      <t xml:space="preserve">PSYCHOLOGIA
</t>
    </r>
    <r>
      <rPr>
        <i/>
        <sz val="11"/>
        <color indexed="8"/>
        <rFont val="Californian FB"/>
        <family val="1"/>
      </rPr>
      <t>prof. Tomasz Sobów</t>
    </r>
  </si>
  <si>
    <r>
      <t xml:space="preserve">JĘZYK ANGIELSKI DLA POCZĄTKUJĄCYCH
</t>
    </r>
    <r>
      <rPr>
        <i/>
        <sz val="11"/>
        <color indexed="8"/>
        <rFont val="Californian FB"/>
        <family val="1"/>
      </rPr>
      <t>dr Kinga Studzińska-Pasieka</t>
    </r>
  </si>
  <si>
    <r>
      <rPr>
        <b/>
        <sz val="11"/>
        <color indexed="8"/>
        <rFont val="Californian FB"/>
        <family val="1"/>
      </rPr>
      <t>JĘZYK ANGIELSKI NA POZIOMIE ZAAWANSOWANYM</t>
    </r>
    <r>
      <rPr>
        <sz val="11"/>
        <color indexed="8"/>
        <rFont val="Californian FB"/>
        <family val="1"/>
      </rPr>
      <t xml:space="preserve">
</t>
    </r>
    <r>
      <rPr>
        <i/>
        <sz val="11"/>
        <color indexed="8"/>
        <rFont val="Californian FB"/>
        <family val="1"/>
      </rPr>
      <t>dr Kinga Studzińska-Pasieka</t>
    </r>
  </si>
  <si>
    <t>ćw.klin.</t>
  </si>
  <si>
    <t>wykłady</t>
  </si>
  <si>
    <t>ćw. dziek.</t>
  </si>
  <si>
    <t>seminaria</t>
  </si>
  <si>
    <t>liczba godzin w semestrze</t>
  </si>
  <si>
    <t>forma zaliczenia</t>
  </si>
  <si>
    <t xml:space="preserve">         Student, który uczęszcza na zajęcia z języka angielskiego na poziomie zaawansowanym, zobowiązany jest do realizacji dwóch zajęć fakultatywnych, po jednym w każdym semestrze.                                                                                                                                     </t>
  </si>
  <si>
    <t>PRAKTYKI WAKACYJNE</t>
  </si>
  <si>
    <t>ZbO</t>
  </si>
  <si>
    <r>
      <t>HERR DOKTOR ICH BIN NICHT GESUND</t>
    </r>
    <r>
      <rPr>
        <b/>
        <sz val="11"/>
        <color indexed="8"/>
        <rFont val="Californian FB"/>
        <family val="1"/>
      </rPr>
      <t xml:space="preserve">
</t>
    </r>
    <r>
      <rPr>
        <i/>
        <sz val="11"/>
        <color indexed="8"/>
        <rFont val="Californian FB"/>
        <family val="1"/>
      </rPr>
      <t>mgr Anna Nazarska-Brzeska</t>
    </r>
  </si>
  <si>
    <r>
      <t>JĘZYK FRANCUSKI W MEDYCYNIE</t>
    </r>
    <r>
      <rPr>
        <b/>
        <sz val="11"/>
        <color indexed="8"/>
        <rFont val="Californian FB"/>
        <family val="1"/>
      </rPr>
      <t xml:space="preserve">  
</t>
    </r>
    <r>
      <rPr>
        <i/>
        <sz val="11"/>
        <color indexed="8"/>
        <rFont val="Californian FB"/>
        <family val="1"/>
      </rPr>
      <t>mgr Elżbieta Barczyk</t>
    </r>
  </si>
  <si>
    <r>
      <t>PODSTAWY INTELIGENCJI EMOCJONALNEJ I SPOŁECZNEJ</t>
    </r>
    <r>
      <rPr>
        <b/>
        <sz val="11"/>
        <color indexed="8"/>
        <rFont val="Californian FB"/>
        <family val="1"/>
      </rPr>
      <t xml:space="preserve">
</t>
    </r>
    <r>
      <rPr>
        <i/>
        <sz val="11"/>
        <color indexed="8"/>
        <rFont val="Californian FB"/>
        <family val="1"/>
      </rPr>
      <t>prof.  Anna Zalewska-Janowska</t>
    </r>
  </si>
  <si>
    <r>
      <t xml:space="preserve">NOWOTWORY – STRATEGIE BADAWCZE A NOWE TERAPIE
</t>
    </r>
    <r>
      <rPr>
        <i/>
        <sz val="11"/>
        <color indexed="8"/>
        <rFont val="Californian FB"/>
        <family val="1"/>
      </rPr>
      <t>prof. Małgorzata Czyż</t>
    </r>
  </si>
  <si>
    <r>
      <t xml:space="preserve">ZAGROŻENIA CYWILIZACYJNE
</t>
    </r>
    <r>
      <rPr>
        <i/>
        <sz val="11"/>
        <color indexed="8"/>
        <rFont val="Californian FB"/>
        <family val="1"/>
      </rPr>
      <t>prof. Piotr Kurnatowski</t>
    </r>
  </si>
  <si>
    <t>LECZNICTWO OTWARTE (LEKARZ RODZINNY)</t>
  </si>
  <si>
    <t>POMOC DORAŹNA</t>
  </si>
  <si>
    <r>
      <t xml:space="preserve">PROFESJONALIZM AKADEMICKI I LEKARSKI
</t>
    </r>
    <r>
      <rPr>
        <i/>
        <sz val="11"/>
        <color indexed="8"/>
        <rFont val="Californian FB"/>
        <family val="1"/>
      </rPr>
      <t>dr Janusz Janczukowicz</t>
    </r>
  </si>
  <si>
    <r>
      <t xml:space="preserve">LABORATORYJNE NAUCZANIE MEDYCYNY KLINICZNEJ
</t>
    </r>
    <r>
      <rPr>
        <i/>
        <sz val="11"/>
        <color indexed="8"/>
        <rFont val="Californian FB"/>
        <family val="1"/>
      </rPr>
      <t xml:space="preserve"> dr Marek Kasielski</t>
    </r>
  </si>
  <si>
    <r>
      <t xml:space="preserve">BIOCHEMIA
</t>
    </r>
    <r>
      <rPr>
        <i/>
        <sz val="11"/>
        <color indexed="8"/>
        <rFont val="Californian FB"/>
        <family val="1"/>
      </rPr>
      <t>prof. Jakub Fichna</t>
    </r>
  </si>
  <si>
    <r>
      <rPr>
        <b/>
        <sz val="11"/>
        <color indexed="8"/>
        <rFont val="Californian FB"/>
        <family val="1"/>
      </rPr>
      <t xml:space="preserve">INTERDYSCYPLINARNA WSPÓŁPRACA LEKARZA ZE STOMATOLOGIEM     </t>
    </r>
    <r>
      <rPr>
        <i/>
        <sz val="11"/>
        <color indexed="8"/>
        <rFont val="Californian FB"/>
        <family val="1"/>
      </rPr>
      <t xml:space="preserve">                                                                                                                                          dr hab. Sebastian Kłosek</t>
    </r>
  </si>
  <si>
    <r>
      <t xml:space="preserve">PRESENTATION SKILLS
</t>
    </r>
    <r>
      <rPr>
        <i/>
        <sz val="11"/>
        <color indexed="8"/>
        <rFont val="Californian FB"/>
        <family val="1"/>
      </rPr>
      <t>mgr Justyna Jakubowska</t>
    </r>
  </si>
  <si>
    <r>
      <t xml:space="preserve">  </t>
    </r>
    <r>
      <rPr>
        <b/>
        <sz val="18"/>
        <color theme="0"/>
        <rFont val="Californian FB"/>
        <family val="1"/>
      </rPr>
      <t>FAKULTETY</t>
    </r>
    <r>
      <rPr>
        <b/>
        <sz val="18"/>
        <color theme="0"/>
        <rFont val="Calibri"/>
        <family val="2"/>
        <charset val="238"/>
      </rPr>
      <t xml:space="preserve"> </t>
    </r>
    <r>
      <rPr>
        <b/>
        <sz val="14"/>
        <color indexed="8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6"/>
        <color theme="0"/>
        <rFont val="Californian FB"/>
        <family val="1"/>
      </rPr>
      <t xml:space="preserve">   </t>
    </r>
    <r>
      <rPr>
        <sz val="16"/>
        <color rgb="FFFF0000"/>
        <rFont val="Californian FB"/>
        <family val="1"/>
      </rPr>
      <t xml:space="preserve">     </t>
    </r>
    <r>
      <rPr>
        <b/>
        <sz val="16"/>
        <color indexed="8"/>
        <rFont val="Californian FB"/>
        <family val="1"/>
      </rPr>
      <t xml:space="preserve"> </t>
    </r>
    <r>
      <rPr>
        <b/>
        <sz val="14"/>
        <color indexed="8"/>
        <rFont val="Californian FB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8"/>
        <rFont val="Californian FB"/>
        <family val="1"/>
      </rPr>
      <t xml:space="preserve">                                                                                                                           </t>
    </r>
  </si>
  <si>
    <r>
      <t xml:space="preserve">ETYKA LEKARSKA
</t>
    </r>
    <r>
      <rPr>
        <i/>
        <sz val="11"/>
        <color indexed="8"/>
        <rFont val="Californian FB"/>
        <family val="1"/>
      </rPr>
      <t>dr Anna Alichniewicz</t>
    </r>
  </si>
  <si>
    <r>
      <t xml:space="preserve">BIOSTATYSTYKA
</t>
    </r>
    <r>
      <rPr>
        <i/>
        <sz val="11"/>
        <color indexed="8"/>
        <rFont val="Californian FB"/>
        <family val="1"/>
      </rPr>
      <t>prof. Wojciech Fendler</t>
    </r>
  </si>
  <si>
    <t>WYDZIAŁ LEKARSKI - II ROK STUDIÓW 2017/2018</t>
  </si>
  <si>
    <r>
      <t xml:space="preserve">SOCJOLOGIA W  MEDYCYNIE
</t>
    </r>
    <r>
      <rPr>
        <i/>
        <sz val="11"/>
        <color indexed="8"/>
        <rFont val="Californian FB"/>
        <family val="1"/>
      </rPr>
      <t>prof. Mieczysław Gałuszka</t>
    </r>
  </si>
  <si>
    <r>
      <t xml:space="preserve">MEDYCYNA RATUNKOWA                                                                                                                               </t>
    </r>
    <r>
      <rPr>
        <i/>
        <sz val="11"/>
        <rFont val="Californian FB"/>
        <family val="1"/>
      </rPr>
      <t>dr Dariusz Timler</t>
    </r>
  </si>
  <si>
    <r>
      <t xml:space="preserve">ZDROWIE PUBLICZNE                                                                                                                           </t>
    </r>
    <r>
      <rPr>
        <i/>
        <sz val="11"/>
        <rFont val="Californian FB"/>
        <family val="1"/>
      </rPr>
      <t>prof. Wojciech  Drygas</t>
    </r>
  </si>
  <si>
    <r>
      <t xml:space="preserve">PRZYGOTOWANIE STUDENTA KIERUNKU LEKARSKIEGO DO ZAWODU NAUKOWCA                                                                                                                         </t>
    </r>
    <r>
      <rPr>
        <i/>
        <sz val="11"/>
        <color indexed="8"/>
        <rFont val="Californian FB"/>
        <family val="1"/>
      </rPr>
      <t>prof. Jakub Fichna</t>
    </r>
  </si>
  <si>
    <r>
      <t xml:space="preserve">TEORETYCZNE I PRAKTYCZNE ASPEKTY CHIRURGICZNEGO SZYCIA RAN                                                                                                                                  </t>
    </r>
    <r>
      <rPr>
        <i/>
        <sz val="11"/>
        <color indexed="8"/>
        <rFont val="Californian FB"/>
        <family val="1"/>
      </rPr>
      <t>prof. Zbigniew Pasieka</t>
    </r>
  </si>
  <si>
    <r>
      <t xml:space="preserve">WSTĘP DO PRAWA I PRAWA PACJENTA                                                                                </t>
    </r>
    <r>
      <rPr>
        <i/>
        <sz val="11"/>
        <rFont val="Californian FB"/>
        <family val="1"/>
      </rPr>
      <t>prof. Rafał Kubiak</t>
    </r>
  </si>
  <si>
    <r>
      <rPr>
        <b/>
        <sz val="11"/>
        <color indexed="8"/>
        <rFont val="Californian FB"/>
        <family val="1"/>
      </rPr>
      <t xml:space="preserve">DIAGNOSTYKA MORFOLOGICZNA TARCZYCY     </t>
    </r>
    <r>
      <rPr>
        <i/>
        <sz val="11"/>
        <color indexed="8"/>
        <rFont val="Californian FB"/>
        <family val="1"/>
      </rPr>
      <t xml:space="preserve">                                                                          prof. Mariusz Klencki</t>
    </r>
  </si>
  <si>
    <r>
      <t xml:space="preserve">PRZEŁOMOWE  ODKRYCIA W  HISTORII ROZWOJU LEKÓW
</t>
    </r>
    <r>
      <rPr>
        <i/>
        <sz val="11"/>
        <color indexed="8"/>
        <rFont val="Californian FB"/>
        <family val="1"/>
      </rPr>
      <t>prof.  Anna Janecka</t>
    </r>
  </si>
  <si>
    <r>
      <t xml:space="preserve">BIOLOGIA MOLEKULARNA
</t>
    </r>
    <r>
      <rPr>
        <i/>
        <sz val="11"/>
        <color indexed="8"/>
        <rFont val="Californian FB"/>
        <family val="1"/>
      </rPr>
      <t>prof. Paweł  Liberski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</si>
</sst>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28"/>
      <color indexed="9"/>
      <name val="Times New Roman"/>
      <family val="1"/>
      <charset val="238"/>
    </font>
    <font>
      <sz val="11"/>
      <name val="Calibri"/>
      <family val="2"/>
      <charset val="238"/>
    </font>
    <font>
      <sz val="11"/>
      <color indexed="9"/>
      <name val="Times New Roman"/>
      <family val="1"/>
      <charset val="238"/>
    </font>
    <font>
      <sz val="12"/>
      <color indexed="9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10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2"/>
      <color indexed="60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sz val="11"/>
      <color indexed="8"/>
      <name val="Californian FB"/>
      <family val="1"/>
    </font>
    <font>
      <sz val="28"/>
      <color indexed="9"/>
      <name val="Californian FB"/>
      <family val="1"/>
    </font>
    <font>
      <b/>
      <sz val="11"/>
      <color indexed="8"/>
      <name val="Californian FB"/>
      <family val="1"/>
    </font>
    <font>
      <i/>
      <sz val="11"/>
      <color indexed="8"/>
      <name val="Californian FB"/>
      <family val="1"/>
    </font>
    <font>
      <b/>
      <sz val="14"/>
      <color indexed="8"/>
      <name val="Californian FB"/>
      <family val="1"/>
    </font>
    <font>
      <b/>
      <sz val="11"/>
      <name val="Californian FB"/>
      <family val="1"/>
    </font>
    <font>
      <b/>
      <sz val="14"/>
      <color indexed="8"/>
      <name val="Calibri"/>
      <family val="2"/>
      <charset val="238"/>
    </font>
    <font>
      <i/>
      <sz val="11"/>
      <name val="Californian FB"/>
      <family val="1"/>
    </font>
    <font>
      <sz val="14"/>
      <color indexed="8"/>
      <name val="Californian FB"/>
      <family val="1"/>
    </font>
    <font>
      <sz val="12"/>
      <color indexed="8"/>
      <name val="Californian FB"/>
      <family val="1"/>
    </font>
    <font>
      <b/>
      <sz val="12"/>
      <color indexed="8"/>
      <name val="Californian FB"/>
      <family val="1"/>
    </font>
    <font>
      <sz val="11"/>
      <color theme="1"/>
      <name val="Calibri"/>
      <family val="2"/>
      <charset val="238"/>
      <scheme val="minor"/>
    </font>
    <font>
      <b/>
      <sz val="12"/>
      <name val="Californian FB"/>
      <family val="1"/>
    </font>
    <font>
      <sz val="12"/>
      <color theme="1"/>
      <name val="Calibri"/>
      <family val="2"/>
      <charset val="238"/>
      <scheme val="minor"/>
    </font>
    <font>
      <sz val="12"/>
      <name val="Californian FB"/>
      <family val="1"/>
    </font>
    <font>
      <b/>
      <sz val="12"/>
      <color indexed="10"/>
      <name val="Californian FB"/>
      <family val="1"/>
    </font>
    <font>
      <b/>
      <sz val="14"/>
      <color theme="0"/>
      <name val="Californian FB"/>
      <family val="1"/>
    </font>
    <font>
      <b/>
      <sz val="18"/>
      <color theme="0"/>
      <name val="Californian FB"/>
      <family val="1"/>
    </font>
    <font>
      <b/>
      <sz val="18"/>
      <color theme="0"/>
      <name val="Calibri"/>
      <family val="2"/>
      <charset val="238"/>
    </font>
    <font>
      <sz val="16"/>
      <color theme="0"/>
      <name val="Californian FB"/>
      <family val="1"/>
    </font>
    <font>
      <sz val="16"/>
      <color rgb="FFFF0000"/>
      <name val="Californian FB"/>
      <family val="1"/>
    </font>
    <font>
      <b/>
      <sz val="16"/>
      <color indexed="8"/>
      <name val="Californian FB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9" fillId="0" borderId="0"/>
  </cellStyleXfs>
  <cellXfs count="236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0" fontId="0" fillId="0" borderId="0" xfId="0" applyBorder="1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0" fillId="2" borderId="2" xfId="1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left" vertical="center" wrapText="1"/>
    </xf>
    <xf numFmtId="0" fontId="18" fillId="7" borderId="2" xfId="0" applyFont="1" applyFill="1" applyBorder="1" applyAlignment="1">
      <alignment horizontal="left" vertical="center" wrapText="1"/>
    </xf>
    <xf numFmtId="0" fontId="20" fillId="7" borderId="2" xfId="1" applyFont="1" applyFill="1" applyBorder="1" applyAlignment="1">
      <alignment horizontal="left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3" xfId="1" applyFont="1" applyFill="1" applyBorder="1" applyAlignment="1">
      <alignment horizontal="center" vertical="center"/>
    </xf>
    <xf numFmtId="0" fontId="20" fillId="2" borderId="2" xfId="1" applyFont="1" applyFill="1" applyBorder="1" applyAlignment="1">
      <alignment horizontal="center" vertical="center" wrapText="1"/>
    </xf>
    <xf numFmtId="0" fontId="20" fillId="2" borderId="11" xfId="1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left" vertical="center" wrapText="1"/>
    </xf>
    <xf numFmtId="0" fontId="27" fillId="9" borderId="2" xfId="1" applyFont="1" applyFill="1" applyBorder="1" applyAlignment="1">
      <alignment vertical="center"/>
    </xf>
    <xf numFmtId="0" fontId="27" fillId="9" borderId="11" xfId="1" applyFont="1" applyFill="1" applyBorder="1" applyAlignment="1">
      <alignment vertical="center"/>
    </xf>
    <xf numFmtId="0" fontId="27" fillId="9" borderId="10" xfId="1" applyFont="1" applyFill="1" applyBorder="1" applyAlignment="1">
      <alignment vertical="center"/>
    </xf>
    <xf numFmtId="0" fontId="27" fillId="0" borderId="2" xfId="1" applyFont="1" applyBorder="1" applyAlignment="1">
      <alignment horizontal="center" vertical="center"/>
    </xf>
    <xf numFmtId="0" fontId="22" fillId="2" borderId="2" xfId="1" applyFont="1" applyFill="1" applyBorder="1" applyAlignment="1">
      <alignment horizontal="center" vertical="center"/>
    </xf>
    <xf numFmtId="0" fontId="27" fillId="9" borderId="2" xfId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1" fillId="7" borderId="2" xfId="0" applyFont="1" applyFill="1" applyBorder="1" applyAlignment="1">
      <alignment horizontal="left" vertical="center" wrapText="1"/>
    </xf>
    <xf numFmtId="0" fontId="21" fillId="7" borderId="1" xfId="0" applyFont="1" applyFill="1" applyBorder="1" applyAlignment="1">
      <alignment horizontal="left" vertical="center" wrapText="1"/>
    </xf>
    <xf numFmtId="0" fontId="28" fillId="0" borderId="2" xfId="1" applyFont="1" applyBorder="1" applyAlignment="1">
      <alignment horizontal="center" vertical="center"/>
    </xf>
    <xf numFmtId="0" fontId="28" fillId="9" borderId="2" xfId="1" applyFont="1" applyFill="1" applyBorder="1" applyAlignment="1">
      <alignment horizontal="center" vertical="center"/>
    </xf>
    <xf numFmtId="0" fontId="27" fillId="7" borderId="11" xfId="1" applyFont="1" applyFill="1" applyBorder="1" applyAlignment="1">
      <alignment horizontal="center" vertical="center"/>
    </xf>
    <xf numFmtId="0" fontId="28" fillId="2" borderId="10" xfId="1" applyFont="1" applyFill="1" applyBorder="1" applyAlignment="1">
      <alignment horizontal="center" vertical="center"/>
    </xf>
    <xf numFmtId="0" fontId="28" fillId="2" borderId="2" xfId="1" applyFont="1" applyFill="1" applyBorder="1" applyAlignment="1">
      <alignment horizontal="center" vertical="center"/>
    </xf>
    <xf numFmtId="0" fontId="27" fillId="8" borderId="2" xfId="1" applyFont="1" applyFill="1" applyBorder="1" applyAlignment="1">
      <alignment horizontal="center" vertical="center"/>
    </xf>
    <xf numFmtId="0" fontId="30" fillId="2" borderId="2" xfId="1" applyFont="1" applyFill="1" applyBorder="1" applyAlignment="1">
      <alignment horizontal="center" vertical="center"/>
    </xf>
    <xf numFmtId="0" fontId="31" fillId="10" borderId="0" xfId="0" applyFont="1" applyFill="1" applyAlignment="1">
      <alignment horizontal="left" vertical="center"/>
    </xf>
    <xf numFmtId="0" fontId="28" fillId="9" borderId="10" xfId="1" applyFont="1" applyFill="1" applyBorder="1" applyAlignment="1">
      <alignment horizontal="center" vertical="center"/>
    </xf>
    <xf numFmtId="0" fontId="27" fillId="9" borderId="11" xfId="1" applyFont="1" applyFill="1" applyBorder="1" applyAlignment="1">
      <alignment horizontal="center" vertical="center"/>
    </xf>
    <xf numFmtId="0" fontId="30" fillId="2" borderId="10" xfId="1" applyFont="1" applyFill="1" applyBorder="1" applyAlignment="1">
      <alignment horizontal="center" vertical="center"/>
    </xf>
    <xf numFmtId="0" fontId="30" fillId="9" borderId="2" xfId="1" applyFont="1" applyFill="1" applyBorder="1" applyAlignment="1">
      <alignment horizontal="center" vertical="center"/>
    </xf>
    <xf numFmtId="0" fontId="32" fillId="7" borderId="3" xfId="1" applyFont="1" applyFill="1" applyBorder="1" applyAlignment="1">
      <alignment horizontal="center" vertical="center"/>
    </xf>
    <xf numFmtId="0" fontId="32" fillId="2" borderId="2" xfId="1" applyFont="1" applyFill="1" applyBorder="1" applyAlignment="1">
      <alignment horizontal="center" vertical="center"/>
    </xf>
    <xf numFmtId="0" fontId="31" fillId="9" borderId="0" xfId="0" applyFont="1" applyFill="1" applyAlignment="1">
      <alignment horizontal="left" vertical="center"/>
    </xf>
    <xf numFmtId="0" fontId="27" fillId="8" borderId="11" xfId="1" applyFont="1" applyFill="1" applyBorder="1" applyAlignment="1">
      <alignment horizontal="center" vertical="center"/>
    </xf>
    <xf numFmtId="0" fontId="30" fillId="0" borderId="2" xfId="1" applyFont="1" applyBorder="1" applyAlignment="1">
      <alignment horizontal="center" vertical="center"/>
    </xf>
    <xf numFmtId="0" fontId="32" fillId="7" borderId="11" xfId="1" applyFont="1" applyFill="1" applyBorder="1" applyAlignment="1">
      <alignment horizontal="center" vertical="center"/>
    </xf>
    <xf numFmtId="0" fontId="30" fillId="9" borderId="10" xfId="1" applyFont="1" applyFill="1" applyBorder="1" applyAlignment="1">
      <alignment horizontal="center" vertical="center"/>
    </xf>
    <xf numFmtId="0" fontId="32" fillId="9" borderId="2" xfId="1" applyFont="1" applyFill="1" applyBorder="1" applyAlignment="1">
      <alignment horizontal="center" vertical="center"/>
    </xf>
    <xf numFmtId="0" fontId="31" fillId="9" borderId="2" xfId="0" applyFont="1" applyFill="1" applyBorder="1" applyAlignment="1">
      <alignment horizontal="left" vertical="center"/>
    </xf>
    <xf numFmtId="0" fontId="27" fillId="7" borderId="2" xfId="1" applyFont="1" applyFill="1" applyBorder="1" applyAlignment="1">
      <alignment horizontal="center" vertical="center"/>
    </xf>
    <xf numFmtId="0" fontId="33" fillId="9" borderId="2" xfId="1" applyFont="1" applyFill="1" applyBorder="1" applyAlignment="1">
      <alignment horizontal="center" vertical="center"/>
    </xf>
    <xf numFmtId="0" fontId="31" fillId="10" borderId="2" xfId="0" applyFont="1" applyFill="1" applyBorder="1" applyAlignment="1">
      <alignment horizontal="left" vertical="center"/>
    </xf>
    <xf numFmtId="0" fontId="28" fillId="0" borderId="7" xfId="1" applyFont="1" applyBorder="1" applyAlignment="1">
      <alignment horizontal="center" vertical="center"/>
    </xf>
    <xf numFmtId="0" fontId="28" fillId="9" borderId="7" xfId="1" applyFont="1" applyFill="1" applyBorder="1" applyAlignment="1">
      <alignment horizontal="center" vertical="center"/>
    </xf>
    <xf numFmtId="0" fontId="30" fillId="0" borderId="7" xfId="1" applyFont="1" applyBorder="1" applyAlignment="1">
      <alignment horizontal="center" vertical="center"/>
    </xf>
    <xf numFmtId="0" fontId="27" fillId="12" borderId="18" xfId="1" applyFont="1" applyFill="1" applyBorder="1" applyAlignment="1">
      <alignment horizontal="center" vertical="center"/>
    </xf>
    <xf numFmtId="0" fontId="33" fillId="9" borderId="10" xfId="1" applyFont="1" applyFill="1" applyBorder="1" applyAlignment="1">
      <alignment horizontal="center" vertical="center"/>
    </xf>
    <xf numFmtId="0" fontId="28" fillId="10" borderId="2" xfId="1" applyFont="1" applyFill="1" applyBorder="1" applyAlignment="1">
      <alignment horizontal="center" vertical="center"/>
    </xf>
    <xf numFmtId="0" fontId="28" fillId="10" borderId="11" xfId="1" applyFont="1" applyFill="1" applyBorder="1" applyAlignment="1">
      <alignment horizontal="center" vertical="center"/>
    </xf>
    <xf numFmtId="0" fontId="28" fillId="0" borderId="2" xfId="1" applyFont="1" applyFill="1" applyBorder="1" applyAlignment="1">
      <alignment horizontal="center" vertical="center"/>
    </xf>
    <xf numFmtId="0" fontId="28" fillId="9" borderId="11" xfId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28" fillId="9" borderId="1" xfId="1" applyFont="1" applyFill="1" applyBorder="1" applyAlignment="1">
      <alignment horizontal="center" vertical="center"/>
    </xf>
    <xf numFmtId="0" fontId="28" fillId="10" borderId="1" xfId="1" applyFont="1" applyFill="1" applyBorder="1" applyAlignment="1">
      <alignment horizontal="center" vertical="center"/>
    </xf>
    <xf numFmtId="0" fontId="28" fillId="0" borderId="1" xfId="1" applyFont="1" applyFill="1" applyBorder="1" applyAlignment="1">
      <alignment horizontal="center" vertical="center"/>
    </xf>
    <xf numFmtId="0" fontId="31" fillId="10" borderId="1" xfId="0" applyFont="1" applyFill="1" applyBorder="1" applyAlignment="1">
      <alignment horizontal="center" vertical="center"/>
    </xf>
    <xf numFmtId="0" fontId="28" fillId="2" borderId="1" xfId="1" applyFont="1" applyFill="1" applyBorder="1" applyAlignment="1">
      <alignment horizontal="center" vertical="center"/>
    </xf>
    <xf numFmtId="0" fontId="30" fillId="2" borderId="1" xfId="1" applyFont="1" applyFill="1" applyBorder="1" applyAlignment="1">
      <alignment horizontal="center" vertical="center"/>
    </xf>
    <xf numFmtId="0" fontId="27" fillId="10" borderId="11" xfId="1" applyFont="1" applyFill="1" applyBorder="1" applyAlignment="1">
      <alignment horizontal="center" vertical="center"/>
    </xf>
    <xf numFmtId="0" fontId="27" fillId="11" borderId="11" xfId="1" applyFont="1" applyFill="1" applyBorder="1" applyAlignment="1">
      <alignment horizontal="center" vertical="center"/>
    </xf>
    <xf numFmtId="0" fontId="27" fillId="10" borderId="2" xfId="1" applyFont="1" applyFill="1" applyBorder="1" applyAlignment="1">
      <alignment horizontal="center" vertical="center"/>
    </xf>
    <xf numFmtId="0" fontId="27" fillId="10" borderId="1" xfId="1" applyFont="1" applyFill="1" applyBorder="1" applyAlignment="1">
      <alignment horizontal="center" vertical="center"/>
    </xf>
    <xf numFmtId="0" fontId="27" fillId="11" borderId="2" xfId="1" applyFont="1" applyFill="1" applyBorder="1" applyAlignment="1">
      <alignment horizontal="center" vertical="center"/>
    </xf>
    <xf numFmtId="0" fontId="28" fillId="10" borderId="10" xfId="1" applyFont="1" applyFill="1" applyBorder="1" applyAlignment="1">
      <alignment horizontal="center" vertical="center"/>
    </xf>
    <xf numFmtId="0" fontId="0" fillId="10" borderId="2" xfId="0" applyFill="1" applyBorder="1" applyAlignment="1">
      <alignment horizontal="left" vertical="center"/>
    </xf>
    <xf numFmtId="0" fontId="20" fillId="13" borderId="2" xfId="1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left" vertical="center" wrapText="1"/>
    </xf>
    <xf numFmtId="0" fontId="30" fillId="0" borderId="10" xfId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14" borderId="8" xfId="1" applyFont="1" applyFill="1" applyBorder="1" applyAlignment="1">
      <alignment horizontal="center" vertical="center"/>
    </xf>
    <xf numFmtId="0" fontId="19" fillId="14" borderId="13" xfId="1" applyFont="1" applyFill="1" applyBorder="1" applyAlignment="1">
      <alignment horizontal="center" vertical="center"/>
    </xf>
    <xf numFmtId="0" fontId="19" fillId="14" borderId="14" xfId="1" applyFont="1" applyFill="1" applyBorder="1" applyAlignment="1">
      <alignment horizontal="center" vertical="center"/>
    </xf>
    <xf numFmtId="0" fontId="19" fillId="14" borderId="12" xfId="1" applyFont="1" applyFill="1" applyBorder="1" applyAlignment="1">
      <alignment horizontal="center" vertical="center"/>
    </xf>
    <xf numFmtId="0" fontId="20" fillId="2" borderId="3" xfId="1" applyFont="1" applyFill="1" applyBorder="1" applyAlignment="1">
      <alignment horizontal="center" vertical="center"/>
    </xf>
    <xf numFmtId="0" fontId="20" fillId="2" borderId="9" xfId="1" applyFont="1" applyFill="1" applyBorder="1" applyAlignment="1">
      <alignment horizontal="center" vertical="center"/>
    </xf>
    <xf numFmtId="0" fontId="20" fillId="2" borderId="16" xfId="1" applyFont="1" applyFill="1" applyBorder="1" applyAlignment="1">
      <alignment horizontal="center" vertical="center"/>
    </xf>
    <xf numFmtId="0" fontId="27" fillId="2" borderId="1" xfId="1" applyFont="1" applyFill="1" applyBorder="1" applyAlignment="1">
      <alignment horizontal="center" vertical="center"/>
    </xf>
    <xf numFmtId="0" fontId="27" fillId="2" borderId="7" xfId="1" applyFont="1" applyFill="1" applyBorder="1" applyAlignment="1">
      <alignment horizontal="center" vertical="center"/>
    </xf>
    <xf numFmtId="0" fontId="27" fillId="7" borderId="1" xfId="1" applyFont="1" applyFill="1" applyBorder="1" applyAlignment="1">
      <alignment horizontal="center" vertical="center"/>
    </xf>
    <xf numFmtId="0" fontId="27" fillId="7" borderId="7" xfId="1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/>
    </xf>
    <xf numFmtId="0" fontId="20" fillId="2" borderId="4" xfId="1" applyFont="1" applyFill="1" applyBorder="1" applyAlignment="1">
      <alignment horizontal="center" vertical="center"/>
    </xf>
    <xf numFmtId="0" fontId="20" fillId="2" borderId="7" xfId="1" applyFont="1" applyFill="1" applyBorder="1" applyAlignment="1">
      <alignment horizontal="center" vertical="center"/>
    </xf>
    <xf numFmtId="0" fontId="22" fillId="14" borderId="3" xfId="1" applyFont="1" applyFill="1" applyBorder="1" applyAlignment="1">
      <alignment horizontal="center" vertical="center" wrapText="1"/>
    </xf>
    <xf numFmtId="0" fontId="22" fillId="14" borderId="9" xfId="1" applyFont="1" applyFill="1" applyBorder="1" applyAlignment="1">
      <alignment horizontal="center" vertical="center" wrapText="1"/>
    </xf>
    <xf numFmtId="0" fontId="22" fillId="14" borderId="10" xfId="1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34" fillId="14" borderId="3" xfId="1" applyFont="1" applyFill="1" applyBorder="1" applyAlignment="1">
      <alignment horizontal="center" vertical="center"/>
    </xf>
    <xf numFmtId="0" fontId="34" fillId="14" borderId="9" xfId="1" applyFont="1" applyFill="1" applyBorder="1" applyAlignment="1">
      <alignment horizontal="center" vertical="center"/>
    </xf>
    <xf numFmtId="0" fontId="34" fillId="14" borderId="10" xfId="1" applyFont="1" applyFill="1" applyBorder="1" applyAlignment="1">
      <alignment horizontal="center" vertical="center"/>
    </xf>
    <xf numFmtId="0" fontId="20" fillId="2" borderId="19" xfId="1" applyFont="1" applyFill="1" applyBorder="1" applyAlignment="1">
      <alignment horizontal="center" vertical="center"/>
    </xf>
    <xf numFmtId="0" fontId="20" fillId="2" borderId="10" xfId="1" applyFont="1" applyFill="1" applyBorder="1" applyAlignment="1">
      <alignment horizontal="center" vertical="center"/>
    </xf>
    <xf numFmtId="0" fontId="20" fillId="2" borderId="15" xfId="1" applyFont="1" applyFill="1" applyBorder="1" applyAlignment="1">
      <alignment horizontal="center" vertical="center" wrapText="1"/>
    </xf>
    <xf numFmtId="0" fontId="20" fillId="2" borderId="6" xfId="1" applyFont="1" applyFill="1" applyBorder="1" applyAlignment="1">
      <alignment horizontal="center" vertical="center" wrapText="1"/>
    </xf>
    <xf numFmtId="0" fontId="20" fillId="2" borderId="5" xfId="1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5" borderId="17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20" fillId="12" borderId="2" xfId="0" applyFont="1" applyFill="1" applyBorder="1" applyAlignment="1">
      <alignment horizontal="left" vertical="center" wrapText="1"/>
    </xf>
    <xf numFmtId="0" fontId="28" fillId="15" borderId="2" xfId="1" applyFont="1" applyFill="1" applyBorder="1" applyAlignment="1">
      <alignment horizontal="center" vertical="center"/>
    </xf>
    <xf numFmtId="0" fontId="30" fillId="15" borderId="2" xfId="1" applyFont="1" applyFill="1" applyBorder="1" applyAlignment="1">
      <alignment horizontal="center" vertical="center"/>
    </xf>
    <xf numFmtId="0" fontId="32" fillId="12" borderId="11" xfId="1" applyFont="1" applyFill="1" applyBorder="1" applyAlignment="1">
      <alignment horizontal="center" vertical="center"/>
    </xf>
    <xf numFmtId="0" fontId="27" fillId="12" borderId="11" xfId="1" applyFont="1" applyFill="1" applyBorder="1" applyAlignment="1">
      <alignment horizontal="center" vertical="center"/>
    </xf>
    <xf numFmtId="0" fontId="32" fillId="16" borderId="2" xfId="1" applyFont="1" applyFill="1" applyBorder="1" applyAlignment="1">
      <alignment horizontal="center" vertical="center"/>
    </xf>
    <xf numFmtId="0" fontId="30" fillId="15" borderId="10" xfId="1" applyFont="1" applyFill="1" applyBorder="1" applyAlignment="1">
      <alignment horizontal="center" vertical="center"/>
    </xf>
    <xf numFmtId="0" fontId="28" fillId="15" borderId="10" xfId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99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622300</xdr:colOff>
      <xdr:row>0</xdr:row>
      <xdr:rowOff>378884</xdr:rowOff>
    </xdr:from>
    <xdr:to>
      <xdr:col>12</xdr:col>
      <xdr:colOff>159014</xdr:colOff>
      <xdr:row>0</xdr:row>
      <xdr:rowOff>1217084</xdr:rowOff>
    </xdr:to>
    <xdr:pic>
      <xdr:nvPicPr>
        <xdr:cNvPr id="1026" name="Obraz 1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8942" r="31236" b="40634"/>
        <a:stretch>
          <a:fillRect/>
        </a:stretch>
      </xdr:blipFill>
      <xdr:spPr bwMode="auto">
        <a:xfrm>
          <a:off x="7363883" y="378884"/>
          <a:ext cx="2345266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1</xdr:row>
      <xdr:rowOff>76200</xdr:rowOff>
    </xdr:from>
    <xdr:to>
      <xdr:col>7</xdr:col>
      <xdr:colOff>142875</xdr:colOff>
      <xdr:row>6</xdr:row>
      <xdr:rowOff>57150</xdr:rowOff>
    </xdr:to>
    <xdr:pic>
      <xdr:nvPicPr>
        <xdr:cNvPr id="2050" name="Obraz 2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8187" r="30238" b="39131"/>
        <a:stretch>
          <a:fillRect/>
        </a:stretch>
      </xdr:blipFill>
      <xdr:spPr bwMode="auto">
        <a:xfrm>
          <a:off x="5095875" y="323850"/>
          <a:ext cx="27146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1</xdr:row>
      <xdr:rowOff>76200</xdr:rowOff>
    </xdr:from>
    <xdr:to>
      <xdr:col>7</xdr:col>
      <xdr:colOff>95250</xdr:colOff>
      <xdr:row>6</xdr:row>
      <xdr:rowOff>57150</xdr:rowOff>
    </xdr:to>
    <xdr:pic>
      <xdr:nvPicPr>
        <xdr:cNvPr id="3074" name="Obraz 1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8187" r="30238" b="39131"/>
        <a:stretch>
          <a:fillRect/>
        </a:stretch>
      </xdr:blipFill>
      <xdr:spPr bwMode="auto">
        <a:xfrm>
          <a:off x="5095875" y="323850"/>
          <a:ext cx="26670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U40"/>
  <sheetViews>
    <sheetView tabSelected="1" topLeftCell="F31" zoomScale="80" zoomScaleNormal="80" workbookViewId="0">
      <selection activeCell="T10" sqref="T10:U18"/>
    </sheetView>
  </sheetViews>
  <sheetFormatPr defaultRowHeight="15" x14ac:dyDescent="0.25"/>
  <cols>
    <col min="4" max="4" width="9.28515625" style="11" customWidth="1"/>
    <col min="5" max="5" width="63.5703125" customWidth="1"/>
    <col min="6" max="6" width="9.28515625" style="2" customWidth="1"/>
    <col min="7" max="7" width="9.42578125" style="2" bestFit="1" customWidth="1"/>
    <col min="8" max="8" width="10.42578125" style="2" customWidth="1"/>
    <col min="9" max="10" width="10.85546875" style="2" bestFit="1" customWidth="1"/>
    <col min="11" max="11" width="9.28515625" style="2" customWidth="1"/>
    <col min="12" max="12" width="10.85546875" style="2" customWidth="1"/>
    <col min="13" max="13" width="9.5703125" style="2" bestFit="1" customWidth="1"/>
    <col min="14" max="14" width="9.42578125" style="2" bestFit="1" customWidth="1"/>
    <col min="15" max="15" width="10.5703125" style="2" customWidth="1"/>
    <col min="16" max="17" width="10.85546875" style="2" bestFit="1" customWidth="1"/>
    <col min="18" max="18" width="9.5703125" style="2" customWidth="1"/>
    <col min="19" max="19" width="10.85546875" style="2" bestFit="1" customWidth="1"/>
    <col min="20" max="20" width="19.140625" style="2" bestFit="1" customWidth="1"/>
    <col min="21" max="21" width="20.140625" style="2" bestFit="1" customWidth="1"/>
  </cols>
  <sheetData>
    <row r="1" spans="4:21" ht="125.25" customHeight="1" x14ac:dyDescent="0.25"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4:21" ht="20.25" customHeight="1" x14ac:dyDescent="0.25">
      <c r="D2" s="111" t="s">
        <v>97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4:21" ht="82.5" customHeight="1" x14ac:dyDescent="0.25">
      <c r="D3" s="113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</row>
    <row r="4" spans="4:21" ht="15" customHeight="1" x14ac:dyDescent="0.25">
      <c r="D4" s="122" t="s">
        <v>0</v>
      </c>
      <c r="E4" s="122" t="s">
        <v>1</v>
      </c>
      <c r="F4" s="115" t="s">
        <v>2</v>
      </c>
      <c r="G4" s="116"/>
      <c r="H4" s="116"/>
      <c r="I4" s="116"/>
      <c r="J4" s="116"/>
      <c r="K4" s="116"/>
      <c r="L4" s="117"/>
      <c r="M4" s="134" t="s">
        <v>2</v>
      </c>
      <c r="N4" s="116"/>
      <c r="O4" s="116"/>
      <c r="P4" s="116"/>
      <c r="Q4" s="116"/>
      <c r="R4" s="116"/>
      <c r="S4" s="135"/>
      <c r="T4" s="136" t="s">
        <v>62</v>
      </c>
      <c r="U4" s="122" t="s">
        <v>63</v>
      </c>
    </row>
    <row r="5" spans="4:21" x14ac:dyDescent="0.25">
      <c r="D5" s="123"/>
      <c r="E5" s="123"/>
      <c r="F5" s="115" t="s">
        <v>5</v>
      </c>
      <c r="G5" s="116"/>
      <c r="H5" s="116"/>
      <c r="I5" s="116"/>
      <c r="J5" s="116"/>
      <c r="K5" s="116"/>
      <c r="L5" s="117"/>
      <c r="M5" s="116" t="s">
        <v>6</v>
      </c>
      <c r="N5" s="116"/>
      <c r="O5" s="116"/>
      <c r="P5" s="116"/>
      <c r="Q5" s="116"/>
      <c r="R5" s="116"/>
      <c r="S5" s="135"/>
      <c r="T5" s="137"/>
      <c r="U5" s="123"/>
    </row>
    <row r="6" spans="4:21" ht="45" x14ac:dyDescent="0.25">
      <c r="D6" s="124"/>
      <c r="E6" s="124"/>
      <c r="F6" s="42" t="s">
        <v>74</v>
      </c>
      <c r="G6" s="42" t="s">
        <v>73</v>
      </c>
      <c r="H6" s="42" t="s">
        <v>75</v>
      </c>
      <c r="I6" s="42" t="s">
        <v>76</v>
      </c>
      <c r="J6" s="48" t="s">
        <v>77</v>
      </c>
      <c r="K6" s="42" t="s">
        <v>4</v>
      </c>
      <c r="L6" s="49" t="s">
        <v>78</v>
      </c>
      <c r="M6" s="42" t="s">
        <v>74</v>
      </c>
      <c r="N6" s="42" t="s">
        <v>73</v>
      </c>
      <c r="O6" s="42" t="s">
        <v>75</v>
      </c>
      <c r="P6" s="42" t="s">
        <v>76</v>
      </c>
      <c r="Q6" s="48" t="s">
        <v>77</v>
      </c>
      <c r="R6" s="42" t="s">
        <v>4</v>
      </c>
      <c r="S6" s="48" t="s">
        <v>78</v>
      </c>
      <c r="T6" s="138"/>
      <c r="U6" s="124"/>
    </row>
    <row r="7" spans="4:21" s="1" customFormat="1" ht="48" customHeight="1" x14ac:dyDescent="0.25">
      <c r="D7" s="107">
        <v>1</v>
      </c>
      <c r="E7" s="43" t="s">
        <v>91</v>
      </c>
      <c r="F7" s="60">
        <v>30</v>
      </c>
      <c r="G7" s="61"/>
      <c r="H7" s="60">
        <v>26</v>
      </c>
      <c r="I7" s="61"/>
      <c r="J7" s="60">
        <f>SUM(F7:H7)</f>
        <v>56</v>
      </c>
      <c r="K7" s="60">
        <v>5</v>
      </c>
      <c r="L7" s="232" t="s">
        <v>64</v>
      </c>
      <c r="M7" s="63">
        <v>20</v>
      </c>
      <c r="N7" s="61"/>
      <c r="O7" s="64">
        <v>24</v>
      </c>
      <c r="P7" s="61"/>
      <c r="Q7" s="64">
        <f>SUM(M7:O7)</f>
        <v>44</v>
      </c>
      <c r="R7" s="64">
        <v>5</v>
      </c>
      <c r="S7" s="65" t="s">
        <v>65</v>
      </c>
      <c r="T7" s="66">
        <f t="shared" ref="T7:U10" si="0">SUM(J7,Q7)</f>
        <v>100</v>
      </c>
      <c r="U7" s="66">
        <f t="shared" si="0"/>
        <v>10</v>
      </c>
    </row>
    <row r="8" spans="4:21" s="1" customFormat="1" ht="48" customHeight="1" x14ac:dyDescent="0.25">
      <c r="D8" s="107">
        <v>2</v>
      </c>
      <c r="E8" s="43" t="s">
        <v>96</v>
      </c>
      <c r="F8" s="61"/>
      <c r="G8" s="61"/>
      <c r="H8" s="60">
        <v>16</v>
      </c>
      <c r="I8" s="83"/>
      <c r="J8" s="60">
        <f>SUM(F8:H8)</f>
        <v>16</v>
      </c>
      <c r="K8" s="60">
        <v>1</v>
      </c>
      <c r="L8" s="232" t="s">
        <v>64</v>
      </c>
      <c r="M8" s="68"/>
      <c r="N8" s="61"/>
      <c r="O8" s="61"/>
      <c r="P8" s="61"/>
      <c r="Q8" s="61"/>
      <c r="R8" s="61"/>
      <c r="S8" s="56"/>
      <c r="T8" s="66">
        <f t="shared" si="0"/>
        <v>16</v>
      </c>
      <c r="U8" s="66">
        <f t="shared" si="0"/>
        <v>1</v>
      </c>
    </row>
    <row r="9" spans="4:21" s="1" customFormat="1" ht="48" customHeight="1" x14ac:dyDescent="0.25">
      <c r="D9" s="107">
        <v>3</v>
      </c>
      <c r="E9" s="43" t="s">
        <v>106</v>
      </c>
      <c r="F9" s="61"/>
      <c r="G9" s="61"/>
      <c r="H9" s="61"/>
      <c r="I9" s="61"/>
      <c r="J9" s="61"/>
      <c r="K9" s="61"/>
      <c r="L9" s="69"/>
      <c r="M9" s="70">
        <v>8</v>
      </c>
      <c r="N9" s="71"/>
      <c r="O9" s="66">
        <v>16</v>
      </c>
      <c r="P9" s="67"/>
      <c r="Q9" s="66">
        <f>SUM(M9:O9)</f>
        <v>24</v>
      </c>
      <c r="R9" s="66">
        <v>2</v>
      </c>
      <c r="S9" s="72" t="s">
        <v>64</v>
      </c>
      <c r="T9" s="73">
        <f t="shared" si="0"/>
        <v>24</v>
      </c>
      <c r="U9" s="66">
        <f t="shared" si="0"/>
        <v>2</v>
      </c>
    </row>
    <row r="10" spans="4:21" s="1" customFormat="1" ht="48" customHeight="1" x14ac:dyDescent="0.25">
      <c r="D10" s="107">
        <v>4</v>
      </c>
      <c r="E10" s="43" t="s">
        <v>95</v>
      </c>
      <c r="F10" s="60">
        <v>20</v>
      </c>
      <c r="G10" s="61"/>
      <c r="H10" s="74"/>
      <c r="I10" s="60">
        <v>20</v>
      </c>
      <c r="J10" s="60">
        <f>SUM(F10:I10)</f>
        <v>40</v>
      </c>
      <c r="K10" s="60">
        <v>2</v>
      </c>
      <c r="L10" s="75" t="s">
        <v>65</v>
      </c>
      <c r="M10" s="68"/>
      <c r="N10" s="61"/>
      <c r="O10" s="61"/>
      <c r="P10" s="61"/>
      <c r="Q10" s="61"/>
      <c r="R10" s="61"/>
      <c r="S10" s="56"/>
      <c r="T10" s="230">
        <f t="shared" si="0"/>
        <v>40</v>
      </c>
      <c r="U10" s="230">
        <f t="shared" si="0"/>
        <v>2</v>
      </c>
    </row>
    <row r="11" spans="4:21" s="1" customFormat="1" ht="48" customHeight="1" x14ac:dyDescent="0.25">
      <c r="D11" s="107">
        <v>5</v>
      </c>
      <c r="E11" s="228" t="s">
        <v>66</v>
      </c>
      <c r="F11" s="229">
        <v>30</v>
      </c>
      <c r="G11" s="71"/>
      <c r="H11" s="229">
        <v>20</v>
      </c>
      <c r="I11" s="71"/>
      <c r="J11" s="229">
        <f>SUM(F11:H11)</f>
        <v>50</v>
      </c>
      <c r="K11" s="229">
        <v>5</v>
      </c>
      <c r="L11" s="232" t="s">
        <v>64</v>
      </c>
      <c r="M11" s="235">
        <v>30</v>
      </c>
      <c r="N11" s="71"/>
      <c r="O11" s="229">
        <v>15</v>
      </c>
      <c r="P11" s="71"/>
      <c r="Q11" s="229">
        <f>SUM(M11:O11)</f>
        <v>45</v>
      </c>
      <c r="R11" s="229">
        <v>5</v>
      </c>
      <c r="S11" s="65" t="s">
        <v>65</v>
      </c>
      <c r="T11" s="230">
        <f t="shared" ref="T11:T17" si="1">SUM(J11,Q11)</f>
        <v>95</v>
      </c>
      <c r="U11" s="230">
        <v>10</v>
      </c>
    </row>
    <row r="12" spans="4:21" s="1" customFormat="1" ht="48" customHeight="1" x14ac:dyDescent="0.25">
      <c r="D12" s="107">
        <v>6</v>
      </c>
      <c r="E12" s="43" t="s">
        <v>67</v>
      </c>
      <c r="F12" s="61"/>
      <c r="G12" s="61"/>
      <c r="H12" s="61"/>
      <c r="I12" s="61"/>
      <c r="J12" s="61"/>
      <c r="K12" s="61"/>
      <c r="L12" s="69"/>
      <c r="M12" s="70">
        <v>20</v>
      </c>
      <c r="N12" s="71"/>
      <c r="O12" s="71"/>
      <c r="P12" s="66">
        <v>10</v>
      </c>
      <c r="Q12" s="66">
        <f>SUM(M12:P12)</f>
        <v>30</v>
      </c>
      <c r="R12" s="66">
        <v>2</v>
      </c>
      <c r="S12" s="72" t="s">
        <v>64</v>
      </c>
      <c r="T12" s="230">
        <f t="shared" si="1"/>
        <v>30</v>
      </c>
      <c r="U12" s="230">
        <f>SUM(K12,R12)</f>
        <v>2</v>
      </c>
    </row>
    <row r="13" spans="4:21" s="1" customFormat="1" ht="48" customHeight="1" x14ac:dyDescent="0.25">
      <c r="D13" s="107">
        <v>7</v>
      </c>
      <c r="E13" s="43" t="s">
        <v>68</v>
      </c>
      <c r="F13" s="76">
        <v>30</v>
      </c>
      <c r="G13" s="71"/>
      <c r="H13" s="71"/>
      <c r="I13" s="71"/>
      <c r="J13" s="76">
        <f>SUM(F13:H13)</f>
        <v>30</v>
      </c>
      <c r="K13" s="76">
        <v>2</v>
      </c>
      <c r="L13" s="77" t="s">
        <v>64</v>
      </c>
      <c r="M13" s="78"/>
      <c r="N13" s="71"/>
      <c r="O13" s="71"/>
      <c r="P13" s="71"/>
      <c r="Q13" s="71"/>
      <c r="R13" s="71"/>
      <c r="S13" s="79"/>
      <c r="T13" s="230">
        <f t="shared" si="1"/>
        <v>30</v>
      </c>
      <c r="U13" s="230">
        <f>SUM(K13,R13)</f>
        <v>2</v>
      </c>
    </row>
    <row r="14" spans="4:21" s="1" customFormat="1" ht="48" customHeight="1" x14ac:dyDescent="0.25">
      <c r="D14" s="107">
        <v>8</v>
      </c>
      <c r="E14" s="43" t="s">
        <v>71</v>
      </c>
      <c r="F14" s="61"/>
      <c r="G14" s="61"/>
      <c r="H14" s="80"/>
      <c r="I14" s="60">
        <v>45</v>
      </c>
      <c r="J14" s="60">
        <f>SUM(F14:I14)</f>
        <v>45</v>
      </c>
      <c r="K14" s="60">
        <v>2.5</v>
      </c>
      <c r="L14" s="62" t="s">
        <v>64</v>
      </c>
      <c r="M14" s="68"/>
      <c r="N14" s="61"/>
      <c r="O14" s="80"/>
      <c r="P14" s="64">
        <v>45</v>
      </c>
      <c r="Q14" s="64">
        <f>SUM(M14:P14)</f>
        <v>45</v>
      </c>
      <c r="R14" s="64">
        <v>2.5</v>
      </c>
      <c r="S14" s="81" t="s">
        <v>64</v>
      </c>
      <c r="T14" s="234">
        <f t="shared" si="1"/>
        <v>90</v>
      </c>
      <c r="U14" s="230">
        <f>SUM(K14,R14)</f>
        <v>5</v>
      </c>
    </row>
    <row r="15" spans="4:21" s="1" customFormat="1" ht="48" customHeight="1" x14ac:dyDescent="0.25">
      <c r="D15" s="107">
        <v>9</v>
      </c>
      <c r="E15" s="44" t="s">
        <v>72</v>
      </c>
      <c r="F15" s="61"/>
      <c r="G15" s="61"/>
      <c r="H15" s="80"/>
      <c r="I15" s="60">
        <v>30</v>
      </c>
      <c r="J15" s="60">
        <f>SUM(F15:I15)</f>
        <v>30</v>
      </c>
      <c r="K15" s="60">
        <v>1.5</v>
      </c>
      <c r="L15" s="62" t="s">
        <v>64</v>
      </c>
      <c r="M15" s="68"/>
      <c r="N15" s="61"/>
      <c r="O15" s="80"/>
      <c r="P15" s="64">
        <v>30</v>
      </c>
      <c r="Q15" s="64">
        <f>SUM(M15:P15)</f>
        <v>30</v>
      </c>
      <c r="R15" s="64">
        <v>1.5</v>
      </c>
      <c r="S15" s="65" t="s">
        <v>65</v>
      </c>
      <c r="T15" s="230">
        <f t="shared" si="1"/>
        <v>60</v>
      </c>
      <c r="U15" s="230">
        <v>3</v>
      </c>
    </row>
    <row r="16" spans="4:21" s="1" customFormat="1" ht="48" customHeight="1" x14ac:dyDescent="0.25">
      <c r="D16" s="107">
        <v>10</v>
      </c>
      <c r="E16" s="228" t="s">
        <v>90</v>
      </c>
      <c r="F16" s="71"/>
      <c r="G16" s="229">
        <v>22</v>
      </c>
      <c r="H16" s="229">
        <v>4</v>
      </c>
      <c r="I16" s="71"/>
      <c r="J16" s="229">
        <f>SUM(F16:H16)</f>
        <v>26</v>
      </c>
      <c r="K16" s="230">
        <v>2.5</v>
      </c>
      <c r="L16" s="231" t="s">
        <v>64</v>
      </c>
      <c r="M16" s="71"/>
      <c r="N16" s="230">
        <v>22</v>
      </c>
      <c r="O16" s="230">
        <v>4</v>
      </c>
      <c r="P16" s="71"/>
      <c r="Q16" s="230">
        <f>SUM(M16:O16)</f>
        <v>26</v>
      </c>
      <c r="R16" s="230">
        <v>2.5</v>
      </c>
      <c r="S16" s="65" t="s">
        <v>65</v>
      </c>
      <c r="T16" s="230">
        <f t="shared" si="1"/>
        <v>52</v>
      </c>
      <c r="U16" s="230">
        <v>5</v>
      </c>
    </row>
    <row r="17" spans="4:21" s="1" customFormat="1" ht="45.75" customHeight="1" x14ac:dyDescent="0.25">
      <c r="D17" s="107">
        <v>11</v>
      </c>
      <c r="E17" s="50" t="s">
        <v>99</v>
      </c>
      <c r="F17" s="80"/>
      <c r="G17" s="61"/>
      <c r="H17" s="80"/>
      <c r="I17" s="61"/>
      <c r="J17" s="82"/>
      <c r="K17" s="61"/>
      <c r="L17" s="69"/>
      <c r="M17" s="109">
        <v>4</v>
      </c>
      <c r="N17" s="71"/>
      <c r="O17" s="230">
        <v>6</v>
      </c>
      <c r="P17" s="61"/>
      <c r="Q17" s="229">
        <v>10</v>
      </c>
      <c r="R17" s="229">
        <v>1</v>
      </c>
      <c r="S17" s="81" t="s">
        <v>64</v>
      </c>
      <c r="T17" s="230">
        <f t="shared" si="1"/>
        <v>10</v>
      </c>
      <c r="U17" s="230">
        <v>1</v>
      </c>
    </row>
    <row r="18" spans="4:21" s="1" customFormat="1" ht="45.75" customHeight="1" x14ac:dyDescent="0.25">
      <c r="D18" s="107">
        <v>12</v>
      </c>
      <c r="E18" s="228" t="s">
        <v>69</v>
      </c>
      <c r="F18" s="229">
        <v>40</v>
      </c>
      <c r="G18" s="71"/>
      <c r="H18" s="230">
        <v>14</v>
      </c>
      <c r="I18" s="71"/>
      <c r="J18" s="230">
        <f>SUM(F18:H18)</f>
        <v>54</v>
      </c>
      <c r="K18" s="230">
        <v>3</v>
      </c>
      <c r="L18" s="231" t="s">
        <v>64</v>
      </c>
      <c r="M18" s="234">
        <v>15</v>
      </c>
      <c r="N18" s="71"/>
      <c r="O18" s="230">
        <v>19</v>
      </c>
      <c r="P18" s="71"/>
      <c r="Q18" s="230">
        <f>SUM(M18:O18)</f>
        <v>34</v>
      </c>
      <c r="R18" s="230">
        <v>3</v>
      </c>
      <c r="S18" s="233" t="s">
        <v>65</v>
      </c>
      <c r="T18" s="230">
        <f>SUM(J18,Q18)</f>
        <v>88</v>
      </c>
      <c r="U18" s="230">
        <v>6</v>
      </c>
    </row>
    <row r="19" spans="4:21" s="1" customFormat="1" ht="48" customHeight="1" x14ac:dyDescent="0.25">
      <c r="D19" s="107">
        <v>13</v>
      </c>
      <c r="E19" s="43" t="s">
        <v>70</v>
      </c>
      <c r="F19" s="83"/>
      <c r="G19" s="83"/>
      <c r="H19" s="83"/>
      <c r="I19" s="83"/>
      <c r="J19" s="83"/>
      <c r="K19" s="83"/>
      <c r="L19" s="69"/>
      <c r="M19" s="70">
        <v>15</v>
      </c>
      <c r="N19" s="71"/>
      <c r="O19" s="71"/>
      <c r="P19" s="66">
        <v>15</v>
      </c>
      <c r="Q19" s="66">
        <f>SUM(M19:P19)</f>
        <v>30</v>
      </c>
      <c r="R19" s="66">
        <v>2</v>
      </c>
      <c r="S19" s="81" t="s">
        <v>64</v>
      </c>
      <c r="T19" s="66">
        <v>30</v>
      </c>
      <c r="U19" s="66">
        <v>2</v>
      </c>
    </row>
    <row r="20" spans="4:21" s="1" customFormat="1" ht="48" customHeight="1" x14ac:dyDescent="0.25">
      <c r="D20" s="107">
        <v>14</v>
      </c>
      <c r="E20" s="43" t="s">
        <v>98</v>
      </c>
      <c r="F20" s="84">
        <v>20</v>
      </c>
      <c r="G20" s="85"/>
      <c r="H20" s="74"/>
      <c r="I20" s="84">
        <v>10</v>
      </c>
      <c r="J20" s="84">
        <f>SUM(F20:I20)</f>
        <v>30</v>
      </c>
      <c r="K20" s="86">
        <v>2</v>
      </c>
      <c r="L20" s="87" t="s">
        <v>64</v>
      </c>
      <c r="M20" s="68"/>
      <c r="N20" s="61"/>
      <c r="O20" s="61"/>
      <c r="P20" s="61"/>
      <c r="Q20" s="61"/>
      <c r="R20" s="61"/>
      <c r="S20" s="56"/>
      <c r="T20" s="66">
        <f>SUM(J20,Q20)</f>
        <v>30</v>
      </c>
      <c r="U20" s="66">
        <f>SUM(K20,R20)</f>
        <v>2</v>
      </c>
    </row>
    <row r="21" spans="4:21" s="1" customFormat="1" ht="48" customHeight="1" x14ac:dyDescent="0.25">
      <c r="D21" s="107">
        <v>15</v>
      </c>
      <c r="E21" s="50" t="s">
        <v>103</v>
      </c>
      <c r="F21" s="63">
        <v>5</v>
      </c>
      <c r="G21" s="61"/>
      <c r="H21" s="61"/>
      <c r="I21" s="64">
        <v>15</v>
      </c>
      <c r="J21" s="64">
        <v>20</v>
      </c>
      <c r="K21" s="64">
        <v>2</v>
      </c>
      <c r="L21" s="87" t="s">
        <v>64</v>
      </c>
      <c r="M21" s="88"/>
      <c r="N21" s="61"/>
      <c r="O21" s="61"/>
      <c r="P21" s="82"/>
      <c r="Q21" s="82"/>
      <c r="R21" s="61"/>
      <c r="S21" s="56"/>
      <c r="T21" s="66">
        <v>20</v>
      </c>
      <c r="U21" s="66">
        <v>2</v>
      </c>
    </row>
    <row r="22" spans="4:21" s="1" customFormat="1" ht="45" customHeight="1" x14ac:dyDescent="0.25">
      <c r="D22" s="107">
        <v>16</v>
      </c>
      <c r="E22" s="50" t="s">
        <v>100</v>
      </c>
      <c r="F22" s="70">
        <v>20</v>
      </c>
      <c r="G22" s="61"/>
      <c r="H22" s="61"/>
      <c r="I22" s="66">
        <v>15</v>
      </c>
      <c r="J22" s="66">
        <f>SUM(F22:I22)</f>
        <v>35</v>
      </c>
      <c r="K22" s="64">
        <v>3</v>
      </c>
      <c r="L22" s="62" t="s">
        <v>64</v>
      </c>
      <c r="M22" s="88"/>
      <c r="N22" s="61"/>
      <c r="O22" s="61"/>
      <c r="P22" s="82"/>
      <c r="Q22" s="82"/>
      <c r="R22" s="61"/>
      <c r="S22" s="56"/>
      <c r="T22" s="66">
        <f>SUM(J22,Q22)</f>
        <v>35</v>
      </c>
      <c r="U22" s="66">
        <v>3</v>
      </c>
    </row>
    <row r="23" spans="4:21" s="1" customFormat="1" ht="46.5" customHeight="1" x14ac:dyDescent="0.25">
      <c r="D23" s="125" t="s">
        <v>94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7"/>
    </row>
    <row r="24" spans="4:21" s="1" customFormat="1" ht="33.75" customHeight="1" x14ac:dyDescent="0.25">
      <c r="D24" s="128" t="s">
        <v>79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30"/>
    </row>
    <row r="25" spans="4:21" s="1" customFormat="1" ht="45" customHeight="1" x14ac:dyDescent="0.25">
      <c r="D25" s="107">
        <v>17</v>
      </c>
      <c r="E25" s="43" t="s">
        <v>82</v>
      </c>
      <c r="F25" s="61"/>
      <c r="G25" s="61"/>
      <c r="H25" s="80"/>
      <c r="I25" s="60">
        <v>15</v>
      </c>
      <c r="J25" s="91">
        <v>15</v>
      </c>
      <c r="K25" s="91">
        <v>1</v>
      </c>
      <c r="L25" s="62" t="s">
        <v>64</v>
      </c>
      <c r="M25" s="89"/>
      <c r="N25" s="89"/>
      <c r="O25" s="89"/>
      <c r="P25" s="89"/>
      <c r="Q25" s="106"/>
      <c r="R25" s="106"/>
      <c r="S25" s="106"/>
      <c r="T25" s="64">
        <v>15</v>
      </c>
      <c r="U25" s="66">
        <v>1</v>
      </c>
    </row>
    <row r="26" spans="4:21" s="1" customFormat="1" ht="47.25" customHeight="1" x14ac:dyDescent="0.25">
      <c r="D26" s="107">
        <v>18</v>
      </c>
      <c r="E26" s="43" t="s">
        <v>83</v>
      </c>
      <c r="F26" s="61"/>
      <c r="G26" s="61"/>
      <c r="H26" s="80"/>
      <c r="I26" s="60">
        <v>15</v>
      </c>
      <c r="J26" s="91">
        <v>15</v>
      </c>
      <c r="K26" s="91">
        <v>1</v>
      </c>
      <c r="L26" s="62" t="s">
        <v>64</v>
      </c>
      <c r="M26" s="105"/>
      <c r="N26" s="89"/>
      <c r="O26" s="89"/>
      <c r="P26" s="89"/>
      <c r="Q26" s="89"/>
      <c r="R26" s="89"/>
      <c r="S26" s="102"/>
      <c r="T26" s="64">
        <v>15</v>
      </c>
      <c r="U26" s="66">
        <v>1</v>
      </c>
    </row>
    <row r="27" spans="4:21" s="1" customFormat="1" ht="48" customHeight="1" x14ac:dyDescent="0.25">
      <c r="D27" s="107">
        <v>19</v>
      </c>
      <c r="E27" s="43" t="s">
        <v>85</v>
      </c>
      <c r="F27" s="61"/>
      <c r="G27" s="61"/>
      <c r="H27" s="61"/>
      <c r="I27" s="61"/>
      <c r="J27" s="61"/>
      <c r="K27" s="61"/>
      <c r="L27" s="92"/>
      <c r="M27" s="91">
        <v>6</v>
      </c>
      <c r="N27" s="61"/>
      <c r="O27" s="93">
        <v>9</v>
      </c>
      <c r="P27" s="89"/>
      <c r="Q27" s="60">
        <v>15</v>
      </c>
      <c r="R27" s="60">
        <v>1</v>
      </c>
      <c r="S27" s="81" t="s">
        <v>64</v>
      </c>
      <c r="T27" s="63">
        <v>15</v>
      </c>
      <c r="U27" s="66">
        <v>1</v>
      </c>
    </row>
    <row r="28" spans="4:21" s="1" customFormat="1" ht="48" customHeight="1" x14ac:dyDescent="0.25">
      <c r="D28" s="107">
        <v>20</v>
      </c>
      <c r="E28" s="43" t="s">
        <v>84</v>
      </c>
      <c r="F28" s="61"/>
      <c r="G28" s="61"/>
      <c r="H28" s="80"/>
      <c r="I28" s="60">
        <v>15</v>
      </c>
      <c r="J28" s="60">
        <v>15</v>
      </c>
      <c r="K28" s="60">
        <v>1</v>
      </c>
      <c r="L28" s="62" t="s">
        <v>64</v>
      </c>
      <c r="M28" s="68"/>
      <c r="N28" s="61"/>
      <c r="O28" s="61"/>
      <c r="P28" s="61"/>
      <c r="Q28" s="61"/>
      <c r="R28" s="61"/>
      <c r="S28" s="56"/>
      <c r="T28" s="64">
        <v>15</v>
      </c>
      <c r="U28" s="66">
        <v>1</v>
      </c>
    </row>
    <row r="29" spans="4:21" s="1" customFormat="1" ht="42.75" customHeight="1" x14ac:dyDescent="0.25">
      <c r="D29" s="107">
        <v>21</v>
      </c>
      <c r="E29" s="43" t="s">
        <v>93</v>
      </c>
      <c r="F29" s="61"/>
      <c r="G29" s="61"/>
      <c r="H29" s="80"/>
      <c r="I29" s="60">
        <v>15</v>
      </c>
      <c r="J29" s="60">
        <v>15</v>
      </c>
      <c r="K29" s="60">
        <v>1</v>
      </c>
      <c r="L29" s="62" t="s">
        <v>64</v>
      </c>
      <c r="M29" s="105"/>
      <c r="N29" s="89"/>
      <c r="O29" s="89"/>
      <c r="P29" s="89"/>
      <c r="Q29" s="89"/>
      <c r="R29" s="89"/>
      <c r="S29" s="102"/>
      <c r="T29" s="64">
        <v>15</v>
      </c>
      <c r="U29" s="66">
        <v>1</v>
      </c>
    </row>
    <row r="30" spans="4:21" s="1" customFormat="1" ht="50.25" customHeight="1" x14ac:dyDescent="0.25">
      <c r="D30" s="107">
        <v>22</v>
      </c>
      <c r="E30" s="43" t="s">
        <v>89</v>
      </c>
      <c r="F30" s="61"/>
      <c r="G30" s="61"/>
      <c r="H30" s="80"/>
      <c r="I30" s="60">
        <v>15</v>
      </c>
      <c r="J30" s="60">
        <v>15</v>
      </c>
      <c r="K30" s="60">
        <v>1</v>
      </c>
      <c r="L30" s="62" t="s">
        <v>64</v>
      </c>
      <c r="M30" s="105"/>
      <c r="N30" s="89"/>
      <c r="O30" s="89"/>
      <c r="P30" s="89"/>
      <c r="Q30" s="89"/>
      <c r="R30" s="89"/>
      <c r="S30" s="102"/>
      <c r="T30" s="64">
        <v>15</v>
      </c>
      <c r="U30" s="66">
        <v>1</v>
      </c>
    </row>
    <row r="31" spans="4:21" s="1" customFormat="1" ht="48" customHeight="1" x14ac:dyDescent="0.25">
      <c r="D31" s="107">
        <v>23</v>
      </c>
      <c r="E31" s="43" t="s">
        <v>105</v>
      </c>
      <c r="F31" s="61"/>
      <c r="G31" s="61"/>
      <c r="H31" s="61"/>
      <c r="I31" s="89"/>
      <c r="J31" s="89"/>
      <c r="K31" s="89"/>
      <c r="L31" s="100"/>
      <c r="M31" s="91">
        <v>6</v>
      </c>
      <c r="N31" s="61"/>
      <c r="O31" s="93">
        <v>9</v>
      </c>
      <c r="P31" s="89"/>
      <c r="Q31" s="60">
        <v>15</v>
      </c>
      <c r="R31" s="60">
        <v>1</v>
      </c>
      <c r="S31" s="81" t="s">
        <v>64</v>
      </c>
      <c r="T31" s="63">
        <v>15</v>
      </c>
      <c r="U31" s="66">
        <v>1</v>
      </c>
    </row>
    <row r="32" spans="4:21" s="1" customFormat="1" ht="45" customHeight="1" x14ac:dyDescent="0.25">
      <c r="D32" s="107">
        <v>24</v>
      </c>
      <c r="E32" s="43" t="s">
        <v>86</v>
      </c>
      <c r="F32" s="61"/>
      <c r="G32" s="61"/>
      <c r="H32" s="61"/>
      <c r="I32" s="89"/>
      <c r="J32" s="89"/>
      <c r="K32" s="89"/>
      <c r="L32" s="100"/>
      <c r="M32" s="91">
        <v>6</v>
      </c>
      <c r="N32" s="61"/>
      <c r="O32" s="93">
        <v>9</v>
      </c>
      <c r="P32" s="89"/>
      <c r="Q32" s="60">
        <v>15</v>
      </c>
      <c r="R32" s="60">
        <v>1</v>
      </c>
      <c r="S32" s="81" t="s">
        <v>64</v>
      </c>
      <c r="T32" s="63">
        <v>15</v>
      </c>
      <c r="U32" s="66">
        <v>1</v>
      </c>
    </row>
    <row r="33" spans="4:21" s="1" customFormat="1" ht="56.25" customHeight="1" x14ac:dyDescent="0.25">
      <c r="D33" s="107">
        <v>25</v>
      </c>
      <c r="E33" s="59" t="s">
        <v>92</v>
      </c>
      <c r="F33" s="94"/>
      <c r="G33" s="94"/>
      <c r="H33" s="95"/>
      <c r="I33" s="96">
        <v>15</v>
      </c>
      <c r="J33" s="96">
        <v>15</v>
      </c>
      <c r="K33" s="96">
        <v>1</v>
      </c>
      <c r="L33" s="101" t="s">
        <v>64</v>
      </c>
      <c r="M33" s="95"/>
      <c r="N33" s="95"/>
      <c r="O33" s="97"/>
      <c r="P33" s="95"/>
      <c r="Q33" s="95"/>
      <c r="R33" s="95"/>
      <c r="S33" s="103"/>
      <c r="T33" s="98">
        <v>15</v>
      </c>
      <c r="U33" s="99">
        <v>1</v>
      </c>
    </row>
    <row r="34" spans="4:21" s="1" customFormat="1" ht="54.75" customHeight="1" x14ac:dyDescent="0.25">
      <c r="D34" s="107">
        <v>26</v>
      </c>
      <c r="E34" s="108" t="s">
        <v>101</v>
      </c>
      <c r="F34" s="94"/>
      <c r="G34" s="94"/>
      <c r="H34" s="95"/>
      <c r="I34" s="96">
        <v>15</v>
      </c>
      <c r="J34" s="96">
        <v>15</v>
      </c>
      <c r="K34" s="96">
        <v>1</v>
      </c>
      <c r="L34" s="101" t="s">
        <v>64</v>
      </c>
      <c r="M34" s="95"/>
      <c r="N34" s="95"/>
      <c r="O34" s="97"/>
      <c r="P34" s="95"/>
      <c r="Q34" s="95"/>
      <c r="R34" s="95"/>
      <c r="S34" s="103"/>
      <c r="T34" s="64">
        <v>15</v>
      </c>
      <c r="U34" s="66">
        <v>1</v>
      </c>
    </row>
    <row r="35" spans="4:21" s="1" customFormat="1" ht="54.75" customHeight="1" x14ac:dyDescent="0.25">
      <c r="D35" s="107">
        <v>27</v>
      </c>
      <c r="E35" s="58" t="s">
        <v>104</v>
      </c>
      <c r="F35" s="61"/>
      <c r="G35" s="61"/>
      <c r="H35" s="89"/>
      <c r="I35" s="89"/>
      <c r="J35" s="89"/>
      <c r="K35" s="89"/>
      <c r="L35" s="90"/>
      <c r="M35" s="91">
        <v>6</v>
      </c>
      <c r="N35" s="89"/>
      <c r="O35" s="93">
        <v>9</v>
      </c>
      <c r="P35" s="89"/>
      <c r="Q35" s="91">
        <v>15</v>
      </c>
      <c r="R35" s="91">
        <v>1</v>
      </c>
      <c r="S35" s="104" t="s">
        <v>64</v>
      </c>
      <c r="T35" s="64">
        <v>15</v>
      </c>
      <c r="U35" s="66">
        <v>1</v>
      </c>
    </row>
    <row r="36" spans="4:21" s="57" customFormat="1" ht="51.75" customHeight="1" x14ac:dyDescent="0.25">
      <c r="D36" s="107"/>
      <c r="E36" s="43" t="s">
        <v>102</v>
      </c>
      <c r="F36" s="61"/>
      <c r="G36" s="61"/>
      <c r="H36" s="89"/>
      <c r="I36" s="89"/>
      <c r="J36" s="89"/>
      <c r="K36" s="89"/>
      <c r="L36" s="90"/>
      <c r="M36" s="91">
        <v>6</v>
      </c>
      <c r="N36" s="89"/>
      <c r="O36" s="93">
        <v>9</v>
      </c>
      <c r="P36" s="89"/>
      <c r="Q36" s="91">
        <v>15</v>
      </c>
      <c r="R36" s="91">
        <v>1</v>
      </c>
      <c r="S36" s="104" t="s">
        <v>64</v>
      </c>
      <c r="T36" s="64">
        <v>15</v>
      </c>
      <c r="U36" s="66">
        <v>1</v>
      </c>
    </row>
    <row r="37" spans="4:21" s="57" customFormat="1" ht="41.25" customHeight="1" x14ac:dyDescent="0.25">
      <c r="D37" s="131" t="s">
        <v>80</v>
      </c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3"/>
    </row>
    <row r="38" spans="4:21" s="1" customFormat="1" ht="36" customHeight="1" x14ac:dyDescent="0.25">
      <c r="D38" s="107">
        <v>28</v>
      </c>
      <c r="E38" s="45" t="s">
        <v>87</v>
      </c>
      <c r="F38" s="51"/>
      <c r="G38" s="51"/>
      <c r="H38" s="51"/>
      <c r="I38" s="51"/>
      <c r="J38" s="51"/>
      <c r="K38" s="51"/>
      <c r="L38" s="52"/>
      <c r="M38" s="53"/>
      <c r="N38" s="56"/>
      <c r="O38" s="51"/>
      <c r="P38" s="51"/>
      <c r="Q38" s="54">
        <v>90</v>
      </c>
      <c r="R38" s="118">
        <v>4</v>
      </c>
      <c r="S38" s="120" t="s">
        <v>81</v>
      </c>
      <c r="T38" s="118">
        <v>120</v>
      </c>
      <c r="U38" s="118">
        <v>4</v>
      </c>
    </row>
    <row r="39" spans="4:21" s="1" customFormat="1" ht="48" customHeight="1" x14ac:dyDescent="0.25">
      <c r="D39" s="107">
        <v>29</v>
      </c>
      <c r="E39" s="45" t="s">
        <v>88</v>
      </c>
      <c r="F39" s="51"/>
      <c r="G39" s="51"/>
      <c r="H39" s="51"/>
      <c r="I39" s="51"/>
      <c r="J39" s="51"/>
      <c r="K39" s="51"/>
      <c r="L39" s="52"/>
      <c r="M39" s="51"/>
      <c r="N39" s="56"/>
      <c r="O39" s="51"/>
      <c r="P39" s="51"/>
      <c r="Q39" s="54">
        <v>30</v>
      </c>
      <c r="R39" s="119"/>
      <c r="S39" s="121"/>
      <c r="T39" s="119"/>
      <c r="U39" s="119"/>
    </row>
    <row r="40" spans="4:21" s="1" customFormat="1" ht="48" customHeight="1" x14ac:dyDescent="0.25">
      <c r="D40" s="139" t="s">
        <v>11</v>
      </c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46"/>
      <c r="S40" s="46"/>
      <c r="T40" s="47">
        <v>812</v>
      </c>
      <c r="U40" s="55">
        <v>59</v>
      </c>
    </row>
  </sheetData>
  <mergeCells count="18">
    <mergeCell ref="M5:S5"/>
    <mergeCell ref="D40:Q40"/>
    <mergeCell ref="D1:U1"/>
    <mergeCell ref="D2:U3"/>
    <mergeCell ref="F4:L4"/>
    <mergeCell ref="F5:L5"/>
    <mergeCell ref="T38:T39"/>
    <mergeCell ref="U38:U39"/>
    <mergeCell ref="R38:R39"/>
    <mergeCell ref="S38:S39"/>
    <mergeCell ref="D4:D6"/>
    <mergeCell ref="E4:E6"/>
    <mergeCell ref="D23:U23"/>
    <mergeCell ref="D24:U24"/>
    <mergeCell ref="D37:U37"/>
    <mergeCell ref="M4:S4"/>
    <mergeCell ref="T4:T6"/>
    <mergeCell ref="U4:U6"/>
  </mergeCells>
  <phoneticPr fontId="0" type="noConversion"/>
  <pageMargins left="0.25" right="0.25" top="0.75" bottom="0.75" header="0.3" footer="0.3"/>
  <pageSetup paperSize="9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zoomScale="80" zoomScaleNormal="80" workbookViewId="0">
      <selection sqref="A1:N8"/>
    </sheetView>
  </sheetViews>
  <sheetFormatPr defaultRowHeight="15" x14ac:dyDescent="0.25"/>
  <cols>
    <col min="1" max="1" width="9.28515625" style="7" customWidth="1"/>
    <col min="2" max="2" width="59.28515625" customWidth="1"/>
    <col min="3" max="10" width="9.28515625" customWidth="1"/>
    <col min="11" max="11" width="9.28515625" style="2" customWidth="1"/>
    <col min="12" max="13" width="9.28515625" customWidth="1"/>
    <col min="14" max="14" width="18.42578125" customWidth="1"/>
    <col min="15" max="27" width="9.140625" style="212"/>
  </cols>
  <sheetData>
    <row r="1" spans="1:27" ht="19.5" customHeight="1" x14ac:dyDescent="0.25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27" x14ac:dyDescent="0.25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</row>
    <row r="3" spans="1:27" x14ac:dyDescent="0.2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spans="1:27" x14ac:dyDescent="0.25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</row>
    <row r="5" spans="1:27" x14ac:dyDescent="0.25">
      <c r="A5" s="211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</row>
    <row r="6" spans="1:27" x14ac:dyDescent="0.25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</row>
    <row r="7" spans="1:27" x14ac:dyDescent="0.25">
      <c r="A7" s="211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</row>
    <row r="8" spans="1:27" ht="29.25" customHeight="1" x14ac:dyDescent="0.25">
      <c r="A8" s="211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</row>
    <row r="9" spans="1:27" s="3" customFormat="1" ht="71.25" customHeight="1" x14ac:dyDescent="0.25">
      <c r="A9" s="213" t="s">
        <v>29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</row>
    <row r="10" spans="1:27" s="4" customFormat="1" ht="15" customHeight="1" x14ac:dyDescent="0.25">
      <c r="A10" s="215" t="s">
        <v>16</v>
      </c>
      <c r="B10" s="218" t="s">
        <v>18</v>
      </c>
      <c r="C10" s="221" t="s">
        <v>2</v>
      </c>
      <c r="D10" s="222"/>
      <c r="E10" s="222"/>
      <c r="F10" s="222"/>
      <c r="G10" s="222"/>
      <c r="H10" s="222"/>
      <c r="I10" s="222"/>
      <c r="J10" s="222"/>
      <c r="K10" s="223"/>
      <c r="L10" s="224" t="s">
        <v>4</v>
      </c>
      <c r="M10" s="225"/>
      <c r="N10" s="226" t="s">
        <v>3</v>
      </c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</row>
    <row r="11" spans="1:27" s="4" customFormat="1" ht="15" customHeight="1" x14ac:dyDescent="0.25">
      <c r="A11" s="216"/>
      <c r="B11" s="219"/>
      <c r="C11" s="221" t="s">
        <v>5</v>
      </c>
      <c r="D11" s="222"/>
      <c r="E11" s="223"/>
      <c r="F11" s="221" t="s">
        <v>6</v>
      </c>
      <c r="G11" s="222"/>
      <c r="H11" s="223"/>
      <c r="I11" s="221" t="s">
        <v>14</v>
      </c>
      <c r="J11" s="222"/>
      <c r="K11" s="223"/>
      <c r="L11" s="224" t="s">
        <v>14</v>
      </c>
      <c r="M11" s="225"/>
      <c r="N11" s="226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</row>
    <row r="12" spans="1:27" s="4" customFormat="1" ht="15" customHeight="1" x14ac:dyDescent="0.25">
      <c r="A12" s="217"/>
      <c r="B12" s="220"/>
      <c r="C12" s="8" t="s">
        <v>7</v>
      </c>
      <c r="D12" s="8" t="s">
        <v>8</v>
      </c>
      <c r="E12" s="8" t="s">
        <v>17</v>
      </c>
      <c r="F12" s="8" t="s">
        <v>7</v>
      </c>
      <c r="G12" s="8" t="s">
        <v>8</v>
      </c>
      <c r="H12" s="8" t="s">
        <v>17</v>
      </c>
      <c r="I12" s="8" t="s">
        <v>7</v>
      </c>
      <c r="J12" s="8" t="s">
        <v>8</v>
      </c>
      <c r="K12" s="8" t="s">
        <v>17</v>
      </c>
      <c r="L12" s="9" t="s">
        <v>7</v>
      </c>
      <c r="M12" s="14" t="s">
        <v>41</v>
      </c>
      <c r="N12" s="227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</row>
    <row r="13" spans="1:27" s="41" customFormat="1" ht="47.1" customHeight="1" x14ac:dyDescent="0.25">
      <c r="A13" s="13">
        <v>1</v>
      </c>
      <c r="B13" s="22" t="s">
        <v>20</v>
      </c>
      <c r="C13" s="29">
        <v>28</v>
      </c>
      <c r="D13" s="30">
        <v>32</v>
      </c>
      <c r="E13" s="29"/>
      <c r="F13" s="31"/>
      <c r="G13" s="31"/>
      <c r="H13" s="31"/>
      <c r="I13" s="32">
        <v>28</v>
      </c>
      <c r="J13" s="33">
        <v>32</v>
      </c>
      <c r="K13" s="32" t="s">
        <v>12</v>
      </c>
      <c r="L13" s="34">
        <v>2</v>
      </c>
      <c r="M13" s="39">
        <v>3</v>
      </c>
      <c r="N13" s="27" t="s">
        <v>9</v>
      </c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</row>
    <row r="14" spans="1:27" s="41" customFormat="1" ht="47.1" customHeight="1" x14ac:dyDescent="0.25">
      <c r="A14" s="13">
        <v>2</v>
      </c>
      <c r="B14" s="22" t="s">
        <v>21</v>
      </c>
      <c r="C14" s="30">
        <v>16</v>
      </c>
      <c r="D14" s="30">
        <v>18</v>
      </c>
      <c r="E14" s="29"/>
      <c r="F14" s="31"/>
      <c r="G14" s="31"/>
      <c r="H14" s="31"/>
      <c r="I14" s="33">
        <v>16</v>
      </c>
      <c r="J14" s="33">
        <v>18</v>
      </c>
      <c r="K14" s="32" t="s">
        <v>12</v>
      </c>
      <c r="L14" s="34">
        <v>1</v>
      </c>
      <c r="M14" s="39">
        <v>2</v>
      </c>
      <c r="N14" s="27" t="s">
        <v>9</v>
      </c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</row>
    <row r="15" spans="1:27" s="41" customFormat="1" ht="47.1" customHeight="1" x14ac:dyDescent="0.25">
      <c r="A15" s="13">
        <v>3</v>
      </c>
      <c r="B15" s="22" t="s">
        <v>22</v>
      </c>
      <c r="C15" s="29"/>
      <c r="D15" s="29"/>
      <c r="E15" s="29"/>
      <c r="F15" s="31">
        <v>10</v>
      </c>
      <c r="G15" s="31">
        <v>10</v>
      </c>
      <c r="H15" s="35">
        <v>20</v>
      </c>
      <c r="I15" s="32">
        <v>10</v>
      </c>
      <c r="J15" s="32">
        <v>10</v>
      </c>
      <c r="K15" s="32">
        <v>20</v>
      </c>
      <c r="L15" s="34">
        <v>1</v>
      </c>
      <c r="M15" s="39">
        <v>3</v>
      </c>
      <c r="N15" s="27" t="s">
        <v>9</v>
      </c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</row>
    <row r="16" spans="1:27" s="41" customFormat="1" ht="47.1" customHeight="1" x14ac:dyDescent="0.25">
      <c r="A16" s="13">
        <v>4</v>
      </c>
      <c r="B16" s="22" t="s">
        <v>23</v>
      </c>
      <c r="C16" s="30">
        <v>30</v>
      </c>
      <c r="D16" s="30">
        <v>60</v>
      </c>
      <c r="E16" s="29"/>
      <c r="F16" s="35">
        <v>30</v>
      </c>
      <c r="G16" s="35">
        <v>60</v>
      </c>
      <c r="H16" s="31"/>
      <c r="I16" s="32">
        <v>60</v>
      </c>
      <c r="J16" s="32" t="s">
        <v>31</v>
      </c>
      <c r="K16" s="32" t="s">
        <v>12</v>
      </c>
      <c r="L16" s="34">
        <v>6</v>
      </c>
      <c r="M16" s="39">
        <v>10</v>
      </c>
      <c r="N16" s="27" t="s">
        <v>9</v>
      </c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</row>
    <row r="17" spans="1:27" s="41" customFormat="1" ht="47.1" customHeight="1" x14ac:dyDescent="0.25">
      <c r="A17" s="13">
        <v>5</v>
      </c>
      <c r="B17" s="22" t="s">
        <v>24</v>
      </c>
      <c r="C17" s="29">
        <v>56</v>
      </c>
      <c r="D17" s="29"/>
      <c r="E17" s="29">
        <v>39</v>
      </c>
      <c r="F17" s="35">
        <v>16</v>
      </c>
      <c r="G17" s="31"/>
      <c r="H17" s="31">
        <v>24</v>
      </c>
      <c r="I17" s="32">
        <v>72</v>
      </c>
      <c r="J17" s="32" t="s">
        <v>12</v>
      </c>
      <c r="K17" s="32">
        <v>63</v>
      </c>
      <c r="L17" s="34">
        <v>6</v>
      </c>
      <c r="M17" s="39">
        <v>6</v>
      </c>
      <c r="N17" s="27" t="s">
        <v>9</v>
      </c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</row>
    <row r="18" spans="1:27" s="7" customFormat="1" ht="47.1" customHeight="1" x14ac:dyDescent="0.25">
      <c r="A18" s="152">
        <v>6</v>
      </c>
      <c r="B18" s="16" t="s">
        <v>40</v>
      </c>
      <c r="C18" s="203">
        <v>10</v>
      </c>
      <c r="D18" s="203" t="s">
        <v>32</v>
      </c>
      <c r="E18" s="203" t="s">
        <v>33</v>
      </c>
      <c r="F18" s="165"/>
      <c r="G18" s="165" t="s">
        <v>32</v>
      </c>
      <c r="H18" s="165" t="s">
        <v>33</v>
      </c>
      <c r="I18" s="168">
        <v>10</v>
      </c>
      <c r="J18" s="168">
        <v>24</v>
      </c>
      <c r="K18" s="168">
        <v>16</v>
      </c>
      <c r="L18" s="34" t="s">
        <v>12</v>
      </c>
      <c r="M18" s="39">
        <v>2</v>
      </c>
      <c r="N18" s="206" t="s">
        <v>9</v>
      </c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</row>
    <row r="19" spans="1:27" s="7" customFormat="1" ht="47.1" customHeight="1" x14ac:dyDescent="0.25">
      <c r="A19" s="153"/>
      <c r="B19" s="16" t="s">
        <v>44</v>
      </c>
      <c r="C19" s="204"/>
      <c r="D19" s="156"/>
      <c r="E19" s="204"/>
      <c r="F19" s="166"/>
      <c r="G19" s="166"/>
      <c r="H19" s="166"/>
      <c r="I19" s="169"/>
      <c r="J19" s="148"/>
      <c r="K19" s="169"/>
      <c r="L19" s="34" t="s">
        <v>12</v>
      </c>
      <c r="M19" s="39">
        <v>2</v>
      </c>
      <c r="N19" s="207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</row>
    <row r="20" spans="1:27" s="7" customFormat="1" ht="47.1" customHeight="1" x14ac:dyDescent="0.25">
      <c r="A20" s="153"/>
      <c r="B20" s="16" t="s">
        <v>42</v>
      </c>
      <c r="C20" s="204"/>
      <c r="D20" s="156"/>
      <c r="E20" s="204"/>
      <c r="F20" s="166"/>
      <c r="G20" s="166"/>
      <c r="H20" s="166"/>
      <c r="I20" s="169"/>
      <c r="J20" s="148"/>
      <c r="K20" s="169"/>
      <c r="L20" s="34">
        <v>1</v>
      </c>
      <c r="M20" s="39">
        <v>2</v>
      </c>
      <c r="N20" s="207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</row>
    <row r="21" spans="1:27" s="7" customFormat="1" ht="47.1" customHeight="1" x14ac:dyDescent="0.25">
      <c r="A21" s="153"/>
      <c r="B21" s="16" t="s">
        <v>43</v>
      </c>
      <c r="C21" s="204"/>
      <c r="D21" s="156"/>
      <c r="E21" s="204"/>
      <c r="F21" s="166"/>
      <c r="G21" s="166"/>
      <c r="H21" s="166"/>
      <c r="I21" s="169"/>
      <c r="J21" s="148"/>
      <c r="K21" s="169"/>
      <c r="L21" s="34" t="s">
        <v>12</v>
      </c>
      <c r="M21" s="39">
        <v>2</v>
      </c>
      <c r="N21" s="208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</row>
    <row r="22" spans="1:27" s="7" customFormat="1" ht="47.1" customHeight="1" x14ac:dyDescent="0.25">
      <c r="A22" s="13">
        <v>7</v>
      </c>
      <c r="B22" s="21" t="s">
        <v>25</v>
      </c>
      <c r="C22" s="30">
        <v>10</v>
      </c>
      <c r="D22" s="30" t="s">
        <v>32</v>
      </c>
      <c r="E22" s="30" t="s">
        <v>33</v>
      </c>
      <c r="F22" s="35"/>
      <c r="G22" s="35" t="s">
        <v>32</v>
      </c>
      <c r="H22" s="35" t="s">
        <v>33</v>
      </c>
      <c r="I22" s="33">
        <v>10</v>
      </c>
      <c r="J22" s="33">
        <v>24</v>
      </c>
      <c r="K22" s="33">
        <v>16</v>
      </c>
      <c r="L22" s="34">
        <v>1</v>
      </c>
      <c r="M22" s="39">
        <v>2</v>
      </c>
      <c r="N22" s="27" t="s">
        <v>9</v>
      </c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</row>
    <row r="23" spans="1:27" s="7" customFormat="1" ht="47.1" customHeight="1" x14ac:dyDescent="0.25">
      <c r="A23" s="13">
        <v>8</v>
      </c>
      <c r="B23" s="22" t="s">
        <v>26</v>
      </c>
      <c r="C23" s="29">
        <v>30</v>
      </c>
      <c r="D23" s="29" t="s">
        <v>34</v>
      </c>
      <c r="E23" s="29" t="s">
        <v>35</v>
      </c>
      <c r="F23" s="31"/>
      <c r="G23" s="31" t="s">
        <v>34</v>
      </c>
      <c r="H23" s="31" t="s">
        <v>35</v>
      </c>
      <c r="I23" s="33">
        <v>30</v>
      </c>
      <c r="J23" s="33">
        <v>42</v>
      </c>
      <c r="K23" s="33">
        <v>28</v>
      </c>
      <c r="L23" s="34">
        <v>1</v>
      </c>
      <c r="M23" s="39">
        <v>3</v>
      </c>
      <c r="N23" s="27" t="s">
        <v>9</v>
      </c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</row>
    <row r="24" spans="1:27" s="7" customFormat="1" ht="47.1" customHeight="1" x14ac:dyDescent="0.25">
      <c r="A24" s="13">
        <v>9</v>
      </c>
      <c r="B24" s="22" t="s">
        <v>27</v>
      </c>
      <c r="C24" s="30"/>
      <c r="D24" s="30"/>
      <c r="E24" s="30">
        <v>20</v>
      </c>
      <c r="F24" s="35"/>
      <c r="G24" s="35"/>
      <c r="H24" s="35"/>
      <c r="I24" s="33" t="s">
        <v>12</v>
      </c>
      <c r="J24" s="33" t="s">
        <v>12</v>
      </c>
      <c r="K24" s="33">
        <v>20</v>
      </c>
      <c r="L24" s="34" t="s">
        <v>12</v>
      </c>
      <c r="M24" s="39">
        <v>1</v>
      </c>
      <c r="N24" s="12" t="s">
        <v>10</v>
      </c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</row>
    <row r="25" spans="1:27" s="7" customFormat="1" ht="47.1" customHeight="1" x14ac:dyDescent="0.25">
      <c r="A25" s="13">
        <v>10</v>
      </c>
      <c r="B25" s="22" t="s">
        <v>28</v>
      </c>
      <c r="C25" s="30"/>
      <c r="D25" s="30">
        <v>6</v>
      </c>
      <c r="E25" s="30">
        <v>4</v>
      </c>
      <c r="F25" s="35"/>
      <c r="G25" s="35"/>
      <c r="H25" s="35"/>
      <c r="I25" s="33" t="s">
        <v>12</v>
      </c>
      <c r="J25" s="33">
        <v>6</v>
      </c>
      <c r="K25" s="33">
        <v>4</v>
      </c>
      <c r="L25" s="36" t="s">
        <v>12</v>
      </c>
      <c r="M25" s="40">
        <v>1</v>
      </c>
      <c r="N25" s="12" t="s">
        <v>10</v>
      </c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</row>
    <row r="26" spans="1:27" s="7" customFormat="1" ht="47.1" customHeight="1" x14ac:dyDescent="0.25">
      <c r="A26" s="13">
        <v>11</v>
      </c>
      <c r="B26" s="24" t="s">
        <v>36</v>
      </c>
      <c r="C26" s="30"/>
      <c r="D26" s="30">
        <v>10</v>
      </c>
      <c r="E26" s="30"/>
      <c r="F26" s="35"/>
      <c r="G26" s="35">
        <v>10</v>
      </c>
      <c r="H26" s="35"/>
      <c r="I26" s="33" t="s">
        <v>12</v>
      </c>
      <c r="J26" s="33">
        <v>20</v>
      </c>
      <c r="K26" s="33" t="s">
        <v>12</v>
      </c>
      <c r="L26" s="36" t="s">
        <v>12</v>
      </c>
      <c r="M26" s="40">
        <v>2</v>
      </c>
      <c r="N26" s="12" t="s">
        <v>10</v>
      </c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</row>
    <row r="27" spans="1:27" ht="47.1" customHeight="1" x14ac:dyDescent="0.25">
      <c r="A27" s="25">
        <v>12</v>
      </c>
      <c r="B27" s="26" t="s">
        <v>45</v>
      </c>
      <c r="C27" s="155"/>
      <c r="D27" s="155"/>
      <c r="E27" s="155">
        <v>10</v>
      </c>
      <c r="F27" s="157"/>
      <c r="G27" s="157"/>
      <c r="H27" s="157"/>
      <c r="I27" s="168" t="s">
        <v>12</v>
      </c>
      <c r="J27" s="168" t="s">
        <v>12</v>
      </c>
      <c r="K27" s="168">
        <v>10</v>
      </c>
      <c r="L27" s="150" t="s">
        <v>12</v>
      </c>
      <c r="M27" s="141">
        <v>1</v>
      </c>
      <c r="N27" s="183" t="s">
        <v>10</v>
      </c>
    </row>
    <row r="28" spans="1:27" ht="47.1" customHeight="1" x14ac:dyDescent="0.25">
      <c r="A28" s="25">
        <v>13</v>
      </c>
      <c r="B28" s="26" t="s">
        <v>46</v>
      </c>
      <c r="C28" s="194"/>
      <c r="D28" s="194"/>
      <c r="E28" s="156"/>
      <c r="F28" s="192"/>
      <c r="G28" s="192"/>
      <c r="H28" s="192"/>
      <c r="I28" s="169"/>
      <c r="J28" s="148"/>
      <c r="K28" s="169"/>
      <c r="L28" s="151"/>
      <c r="M28" s="143"/>
      <c r="N28" s="184"/>
    </row>
    <row r="29" spans="1:27" ht="47.1" customHeight="1" x14ac:dyDescent="0.25">
      <c r="A29" s="25">
        <v>14</v>
      </c>
      <c r="B29" s="26" t="s">
        <v>47</v>
      </c>
      <c r="C29" s="155"/>
      <c r="D29" s="155"/>
      <c r="E29" s="155">
        <v>10</v>
      </c>
      <c r="F29" s="157"/>
      <c r="G29" s="157"/>
      <c r="H29" s="157"/>
      <c r="I29" s="147" t="s">
        <v>12</v>
      </c>
      <c r="J29" s="147" t="s">
        <v>12</v>
      </c>
      <c r="K29" s="147">
        <v>10</v>
      </c>
      <c r="L29" s="150" t="s">
        <v>12</v>
      </c>
      <c r="M29" s="141">
        <v>1</v>
      </c>
      <c r="N29" s="183" t="s">
        <v>10</v>
      </c>
    </row>
    <row r="30" spans="1:27" ht="47.1" customHeight="1" x14ac:dyDescent="0.25">
      <c r="A30" s="25">
        <v>15</v>
      </c>
      <c r="B30" s="26" t="s">
        <v>61</v>
      </c>
      <c r="C30" s="194"/>
      <c r="D30" s="194"/>
      <c r="E30" s="194"/>
      <c r="F30" s="192"/>
      <c r="G30" s="192"/>
      <c r="H30" s="192"/>
      <c r="I30" s="193"/>
      <c r="J30" s="210"/>
      <c r="K30" s="193"/>
      <c r="L30" s="209"/>
      <c r="M30" s="145"/>
      <c r="N30" s="191"/>
    </row>
    <row r="31" spans="1:27" ht="47.1" customHeight="1" x14ac:dyDescent="0.25">
      <c r="A31" s="152">
        <v>16</v>
      </c>
      <c r="B31" s="22" t="s">
        <v>48</v>
      </c>
      <c r="C31" s="155">
        <v>4</v>
      </c>
      <c r="D31" s="155"/>
      <c r="E31" s="155"/>
      <c r="F31" s="157"/>
      <c r="G31" s="157"/>
      <c r="H31" s="157"/>
      <c r="I31" s="147">
        <v>4</v>
      </c>
      <c r="J31" s="147" t="s">
        <v>12</v>
      </c>
      <c r="K31" s="147" t="s">
        <v>12</v>
      </c>
      <c r="L31" s="185" t="s">
        <v>12</v>
      </c>
      <c r="M31" s="188" t="s">
        <v>12</v>
      </c>
      <c r="N31" s="183" t="s">
        <v>10</v>
      </c>
    </row>
    <row r="32" spans="1:27" ht="47.1" customHeight="1" x14ac:dyDescent="0.25">
      <c r="A32" s="153"/>
      <c r="B32" s="23" t="s">
        <v>49</v>
      </c>
      <c r="C32" s="156"/>
      <c r="D32" s="156"/>
      <c r="E32" s="156"/>
      <c r="F32" s="158"/>
      <c r="G32" s="158"/>
      <c r="H32" s="158"/>
      <c r="I32" s="149"/>
      <c r="J32" s="149"/>
      <c r="K32" s="149"/>
      <c r="L32" s="186"/>
      <c r="M32" s="189"/>
      <c r="N32" s="184"/>
    </row>
    <row r="33" spans="1:14" ht="47.1" customHeight="1" x14ac:dyDescent="0.25">
      <c r="A33" s="154"/>
      <c r="B33" s="17" t="s">
        <v>50</v>
      </c>
      <c r="C33" s="194"/>
      <c r="D33" s="194"/>
      <c r="E33" s="194"/>
      <c r="F33" s="192"/>
      <c r="G33" s="192"/>
      <c r="H33" s="192"/>
      <c r="I33" s="193"/>
      <c r="J33" s="193"/>
      <c r="K33" s="193"/>
      <c r="L33" s="187"/>
      <c r="M33" s="190"/>
      <c r="N33" s="191"/>
    </row>
    <row r="34" spans="1:14" ht="47.1" customHeight="1" x14ac:dyDescent="0.25">
      <c r="A34" s="152">
        <v>17</v>
      </c>
      <c r="B34" s="18" t="s">
        <v>51</v>
      </c>
      <c r="C34" s="203">
        <v>4</v>
      </c>
      <c r="D34" s="203"/>
      <c r="E34" s="203"/>
      <c r="F34" s="165"/>
      <c r="G34" s="165"/>
      <c r="H34" s="165"/>
      <c r="I34" s="169">
        <v>4</v>
      </c>
      <c r="J34" s="149" t="s">
        <v>12</v>
      </c>
      <c r="K34" s="149" t="s">
        <v>12</v>
      </c>
      <c r="L34" s="186" t="s">
        <v>12</v>
      </c>
      <c r="M34" s="189" t="s">
        <v>12</v>
      </c>
      <c r="N34" s="183" t="s">
        <v>10</v>
      </c>
    </row>
    <row r="35" spans="1:14" ht="47.1" customHeight="1" x14ac:dyDescent="0.25">
      <c r="A35" s="153"/>
      <c r="B35" s="23" t="s">
        <v>52</v>
      </c>
      <c r="C35" s="204"/>
      <c r="D35" s="204"/>
      <c r="E35" s="204"/>
      <c r="F35" s="166"/>
      <c r="G35" s="166"/>
      <c r="H35" s="166"/>
      <c r="I35" s="169"/>
      <c r="J35" s="149"/>
      <c r="K35" s="149"/>
      <c r="L35" s="186"/>
      <c r="M35" s="189"/>
      <c r="N35" s="184"/>
    </row>
    <row r="36" spans="1:14" ht="47.1" customHeight="1" x14ac:dyDescent="0.25">
      <c r="A36" s="154"/>
      <c r="B36" s="23" t="s">
        <v>53</v>
      </c>
      <c r="C36" s="205"/>
      <c r="D36" s="205"/>
      <c r="E36" s="205"/>
      <c r="F36" s="167"/>
      <c r="G36" s="167"/>
      <c r="H36" s="167"/>
      <c r="I36" s="169"/>
      <c r="J36" s="149"/>
      <c r="K36" s="149"/>
      <c r="L36" s="186"/>
      <c r="M36" s="189"/>
      <c r="N36" s="191"/>
    </row>
    <row r="37" spans="1:14" ht="47.1" customHeight="1" x14ac:dyDescent="0.25">
      <c r="A37" s="152">
        <v>18</v>
      </c>
      <c r="B37" s="22" t="s">
        <v>54</v>
      </c>
      <c r="C37" s="155">
        <v>4</v>
      </c>
      <c r="D37" s="155"/>
      <c r="E37" s="155"/>
      <c r="F37" s="157"/>
      <c r="G37" s="31"/>
      <c r="H37" s="157"/>
      <c r="I37" s="147">
        <v>4</v>
      </c>
      <c r="J37" s="168" t="s">
        <v>12</v>
      </c>
      <c r="K37" s="168" t="s">
        <v>12</v>
      </c>
      <c r="L37" s="185" t="s">
        <v>12</v>
      </c>
      <c r="M37" s="188" t="s">
        <v>12</v>
      </c>
      <c r="N37" s="183" t="s">
        <v>10</v>
      </c>
    </row>
    <row r="38" spans="1:14" ht="47.1" customHeight="1" x14ac:dyDescent="0.25">
      <c r="A38" s="153"/>
      <c r="B38" s="23" t="s">
        <v>55</v>
      </c>
      <c r="C38" s="156"/>
      <c r="D38" s="156"/>
      <c r="E38" s="156"/>
      <c r="F38" s="158"/>
      <c r="G38" s="37"/>
      <c r="H38" s="158"/>
      <c r="I38" s="149"/>
      <c r="J38" s="169"/>
      <c r="K38" s="169"/>
      <c r="L38" s="186"/>
      <c r="M38" s="189"/>
      <c r="N38" s="184"/>
    </row>
    <row r="39" spans="1:14" ht="47.1" customHeight="1" x14ac:dyDescent="0.25">
      <c r="A39" s="154"/>
      <c r="B39" s="17" t="s">
        <v>56</v>
      </c>
      <c r="C39" s="194"/>
      <c r="D39" s="194"/>
      <c r="E39" s="194"/>
      <c r="F39" s="192"/>
      <c r="G39" s="38"/>
      <c r="H39" s="192"/>
      <c r="I39" s="193"/>
      <c r="J39" s="170"/>
      <c r="K39" s="170"/>
      <c r="L39" s="187"/>
      <c r="M39" s="190"/>
      <c r="N39" s="191"/>
    </row>
    <row r="40" spans="1:14" ht="46.5" customHeight="1" x14ac:dyDescent="0.25">
      <c r="A40" s="152">
        <v>19</v>
      </c>
      <c r="B40" s="22" t="s">
        <v>57</v>
      </c>
      <c r="C40" s="155"/>
      <c r="D40" s="155"/>
      <c r="E40" s="155"/>
      <c r="F40" s="157">
        <v>6</v>
      </c>
      <c r="G40" s="157">
        <v>9</v>
      </c>
      <c r="H40" s="157"/>
      <c r="I40" s="147">
        <v>6</v>
      </c>
      <c r="J40" s="147">
        <v>9</v>
      </c>
      <c r="K40" s="147" t="s">
        <v>12</v>
      </c>
      <c r="L40" s="150" t="s">
        <v>15</v>
      </c>
      <c r="M40" s="141" t="s">
        <v>15</v>
      </c>
      <c r="N40" s="183" t="s">
        <v>10</v>
      </c>
    </row>
    <row r="41" spans="1:14" ht="47.1" customHeight="1" x14ac:dyDescent="0.25">
      <c r="A41" s="153"/>
      <c r="B41" s="23" t="s">
        <v>58</v>
      </c>
      <c r="C41" s="156"/>
      <c r="D41" s="156"/>
      <c r="E41" s="156"/>
      <c r="F41" s="158"/>
      <c r="G41" s="158"/>
      <c r="H41" s="158"/>
      <c r="I41" s="149"/>
      <c r="J41" s="148"/>
      <c r="K41" s="149"/>
      <c r="L41" s="151"/>
      <c r="M41" s="143"/>
      <c r="N41" s="184"/>
    </row>
    <row r="42" spans="1:14" ht="47.1" customHeight="1" x14ac:dyDescent="0.25">
      <c r="A42" s="153"/>
      <c r="B42" s="23" t="s">
        <v>59</v>
      </c>
      <c r="C42" s="156"/>
      <c r="D42" s="156"/>
      <c r="E42" s="156"/>
      <c r="F42" s="158"/>
      <c r="G42" s="158"/>
      <c r="H42" s="158"/>
      <c r="I42" s="149"/>
      <c r="J42" s="148"/>
      <c r="K42" s="149"/>
      <c r="L42" s="151"/>
      <c r="M42" s="143"/>
      <c r="N42" s="184"/>
    </row>
    <row r="43" spans="1:14" ht="47.1" customHeight="1" x14ac:dyDescent="0.25">
      <c r="A43" s="154"/>
      <c r="B43" s="23" t="s">
        <v>60</v>
      </c>
      <c r="C43" s="156"/>
      <c r="D43" s="156"/>
      <c r="E43" s="156"/>
      <c r="F43" s="158"/>
      <c r="G43" s="158"/>
      <c r="H43" s="158"/>
      <c r="I43" s="149"/>
      <c r="J43" s="148"/>
      <c r="K43" s="149"/>
      <c r="L43" s="151"/>
      <c r="M43" s="143"/>
      <c r="N43" s="184"/>
    </row>
    <row r="44" spans="1:14" ht="47.1" customHeight="1" x14ac:dyDescent="0.25">
      <c r="A44" s="25">
        <v>20</v>
      </c>
      <c r="B44" s="19" t="s">
        <v>19</v>
      </c>
      <c r="C44" s="159"/>
      <c r="D44" s="159"/>
      <c r="E44" s="159"/>
      <c r="F44" s="162"/>
      <c r="G44" s="165">
        <v>14</v>
      </c>
      <c r="H44" s="165">
        <v>4</v>
      </c>
      <c r="I44" s="168" t="s">
        <v>12</v>
      </c>
      <c r="J44" s="168">
        <v>14</v>
      </c>
      <c r="K44" s="168">
        <v>4</v>
      </c>
      <c r="L44" s="141">
        <v>1</v>
      </c>
      <c r="M44" s="142"/>
      <c r="N44" s="183" t="s">
        <v>10</v>
      </c>
    </row>
    <row r="45" spans="1:14" ht="47.1" customHeight="1" x14ac:dyDescent="0.25">
      <c r="A45" s="25">
        <v>21</v>
      </c>
      <c r="B45" s="19" t="s">
        <v>19</v>
      </c>
      <c r="C45" s="160"/>
      <c r="D45" s="160"/>
      <c r="E45" s="160"/>
      <c r="F45" s="163"/>
      <c r="G45" s="166"/>
      <c r="H45" s="166"/>
      <c r="I45" s="169"/>
      <c r="J45" s="169"/>
      <c r="K45" s="169"/>
      <c r="L45" s="143"/>
      <c r="M45" s="144"/>
      <c r="N45" s="184"/>
    </row>
    <row r="46" spans="1:14" ht="47.1" customHeight="1" x14ac:dyDescent="0.25">
      <c r="A46" s="25">
        <v>22</v>
      </c>
      <c r="B46" s="19" t="s">
        <v>19</v>
      </c>
      <c r="C46" s="160"/>
      <c r="D46" s="160"/>
      <c r="E46" s="160"/>
      <c r="F46" s="163"/>
      <c r="G46" s="166"/>
      <c r="H46" s="166"/>
      <c r="I46" s="169"/>
      <c r="J46" s="169"/>
      <c r="K46" s="169"/>
      <c r="L46" s="143"/>
      <c r="M46" s="144"/>
      <c r="N46" s="184"/>
    </row>
    <row r="47" spans="1:14" ht="47.1" customHeight="1" x14ac:dyDescent="0.25">
      <c r="A47" s="25">
        <v>23</v>
      </c>
      <c r="B47" s="19" t="s">
        <v>19</v>
      </c>
      <c r="C47" s="160"/>
      <c r="D47" s="160"/>
      <c r="E47" s="160"/>
      <c r="F47" s="163"/>
      <c r="G47" s="166"/>
      <c r="H47" s="166"/>
      <c r="I47" s="169"/>
      <c r="J47" s="169"/>
      <c r="K47" s="169"/>
      <c r="L47" s="143"/>
      <c r="M47" s="144"/>
      <c r="N47" s="184"/>
    </row>
    <row r="48" spans="1:14" ht="47.1" customHeight="1" x14ac:dyDescent="0.25">
      <c r="A48" s="25">
        <v>24</v>
      </c>
      <c r="B48" s="19" t="s">
        <v>19</v>
      </c>
      <c r="C48" s="161"/>
      <c r="D48" s="161"/>
      <c r="E48" s="161"/>
      <c r="F48" s="164"/>
      <c r="G48" s="167"/>
      <c r="H48" s="167"/>
      <c r="I48" s="170"/>
      <c r="J48" s="170"/>
      <c r="K48" s="170"/>
      <c r="L48" s="145"/>
      <c r="M48" s="146"/>
      <c r="N48" s="191"/>
    </row>
    <row r="49" spans="1:27" ht="47.1" customHeight="1" x14ac:dyDescent="0.25">
      <c r="A49" s="15">
        <v>25</v>
      </c>
      <c r="B49" s="20" t="s">
        <v>30</v>
      </c>
      <c r="C49" s="195" t="s">
        <v>13</v>
      </c>
      <c r="D49" s="196"/>
      <c r="E49" s="196"/>
      <c r="F49" s="196"/>
      <c r="G49" s="196"/>
      <c r="H49" s="197"/>
      <c r="I49" s="198"/>
      <c r="J49" s="199"/>
      <c r="K49" s="200"/>
      <c r="L49" s="201"/>
      <c r="M49" s="202"/>
      <c r="N49" s="10"/>
    </row>
    <row r="50" spans="1:27" ht="54.95" customHeight="1" x14ac:dyDescent="0.25">
      <c r="A50" s="6"/>
      <c r="B50" s="172" t="s">
        <v>11</v>
      </c>
      <c r="C50" s="173"/>
      <c r="D50" s="173"/>
      <c r="E50" s="173"/>
      <c r="F50" s="173"/>
      <c r="G50" s="173"/>
      <c r="H50" s="174"/>
      <c r="I50" s="175">
        <v>764</v>
      </c>
      <c r="J50" s="176"/>
      <c r="K50" s="177"/>
      <c r="L50" s="178">
        <v>60</v>
      </c>
      <c r="M50" s="179"/>
      <c r="N50" s="28"/>
    </row>
    <row r="51" spans="1:27" s="5" customFormat="1" ht="43.5" customHeight="1" x14ac:dyDescent="0.25">
      <c r="A51" s="180" t="s">
        <v>37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</row>
    <row r="52" spans="1:27" s="5" customFormat="1" ht="22.5" customHeight="1" x14ac:dyDescent="0.25">
      <c r="A52" s="181" t="s">
        <v>38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</row>
    <row r="53" spans="1:27" ht="26.25" customHeight="1" x14ac:dyDescent="0.25">
      <c r="A53" s="182" t="s">
        <v>39</v>
      </c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</row>
    <row r="54" spans="1:27" x14ac:dyDescent="0.25">
      <c r="A54" s="171"/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</row>
    <row r="55" spans="1:27" x14ac:dyDescent="0.25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</row>
    <row r="56" spans="1:27" x14ac:dyDescent="0.25">
      <c r="A56" s="171"/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</row>
    <row r="57" spans="1:27" x14ac:dyDescent="0.25">
      <c r="A57" s="171"/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</row>
    <row r="58" spans="1:27" x14ac:dyDescent="0.25">
      <c r="A58" s="171"/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</row>
    <row r="59" spans="1:27" x14ac:dyDescent="0.25">
      <c r="A59" s="171"/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</row>
    <row r="60" spans="1:27" x14ac:dyDescent="0.25">
      <c r="A60" s="171"/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</row>
    <row r="61" spans="1:27" x14ac:dyDescent="0.25">
      <c r="A61" s="171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</row>
    <row r="62" spans="1:27" x14ac:dyDescent="0.25">
      <c r="A62" s="171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</row>
    <row r="63" spans="1:27" x14ac:dyDescent="0.25">
      <c r="A63" s="171"/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</row>
    <row r="64" spans="1:27" x14ac:dyDescent="0.25">
      <c r="A64" s="171"/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</row>
    <row r="65" spans="1:14" x14ac:dyDescent="0.25">
      <c r="A65" s="171"/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</row>
    <row r="66" spans="1:14" x14ac:dyDescent="0.25">
      <c r="A66" s="171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</row>
    <row r="67" spans="1:14" x14ac:dyDescent="0.25">
      <c r="A67" s="171"/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</row>
    <row r="68" spans="1:14" x14ac:dyDescent="0.25">
      <c r="A68" s="171"/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</row>
    <row r="69" spans="1:14" x14ac:dyDescent="0.25">
      <c r="A69" s="171"/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</row>
    <row r="70" spans="1:14" x14ac:dyDescent="0.25">
      <c r="A70" s="171"/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</row>
    <row r="71" spans="1:14" x14ac:dyDescent="0.25">
      <c r="A71" s="171"/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</row>
    <row r="72" spans="1:14" x14ac:dyDescent="0.25">
      <c r="A72" s="171"/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</row>
    <row r="73" spans="1:14" x14ac:dyDescent="0.25">
      <c r="A73" s="171"/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</row>
    <row r="74" spans="1:14" x14ac:dyDescent="0.25">
      <c r="A74" s="171"/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</row>
    <row r="75" spans="1:14" x14ac:dyDescent="0.25">
      <c r="A75" s="171"/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</row>
    <row r="76" spans="1:14" x14ac:dyDescent="0.25">
      <c r="A76" s="171"/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</row>
    <row r="77" spans="1:14" x14ac:dyDescent="0.25">
      <c r="A77" s="171"/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</row>
    <row r="78" spans="1:14" x14ac:dyDescent="0.25">
      <c r="A78" s="171"/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</row>
    <row r="79" spans="1:14" x14ac:dyDescent="0.25">
      <c r="A79" s="171"/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</row>
    <row r="80" spans="1:14" x14ac:dyDescent="0.25">
      <c r="A80" s="171"/>
      <c r="B80" s="171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</row>
    <row r="81" spans="1:14" x14ac:dyDescent="0.25">
      <c r="A81" s="171"/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</row>
    <row r="82" spans="1:14" x14ac:dyDescent="0.25">
      <c r="A82" s="171"/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</row>
    <row r="83" spans="1:14" x14ac:dyDescent="0.25">
      <c r="A83" s="171"/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</row>
    <row r="84" spans="1:14" x14ac:dyDescent="0.25">
      <c r="A84" s="171"/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</row>
    <row r="85" spans="1:14" x14ac:dyDescent="0.25">
      <c r="A85" s="171"/>
      <c r="B85" s="171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</row>
    <row r="86" spans="1:14" x14ac:dyDescent="0.25">
      <c r="A86" s="171"/>
      <c r="B86" s="171"/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</row>
    <row r="87" spans="1:14" x14ac:dyDescent="0.25">
      <c r="A87" s="171"/>
      <c r="B87" s="171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</row>
    <row r="88" spans="1:14" x14ac:dyDescent="0.25">
      <c r="A88" s="171"/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</row>
    <row r="89" spans="1:14" x14ac:dyDescent="0.25">
      <c r="A89" s="171"/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</row>
    <row r="90" spans="1:14" x14ac:dyDescent="0.25">
      <c r="A90" s="171"/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</row>
    <row r="91" spans="1:14" x14ac:dyDescent="0.25">
      <c r="A91" s="171"/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</row>
    <row r="92" spans="1:14" x14ac:dyDescent="0.25">
      <c r="A92" s="171"/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</row>
    <row r="93" spans="1:14" x14ac:dyDescent="0.25">
      <c r="A93" s="171"/>
      <c r="B93" s="171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</row>
    <row r="94" spans="1:14" x14ac:dyDescent="0.25">
      <c r="A94" s="171"/>
      <c r="B94" s="171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</row>
    <row r="95" spans="1:14" x14ac:dyDescent="0.25">
      <c r="A95" s="171"/>
      <c r="B95" s="171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</row>
    <row r="96" spans="1:14" x14ac:dyDescent="0.25">
      <c r="A96" s="171"/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</row>
  </sheetData>
  <mergeCells count="119">
    <mergeCell ref="A1:N8"/>
    <mergeCell ref="O1:AA1048576"/>
    <mergeCell ref="A9:N9"/>
    <mergeCell ref="A10:A12"/>
    <mergeCell ref="B10:B12"/>
    <mergeCell ref="C10:K10"/>
    <mergeCell ref="L10:M10"/>
    <mergeCell ref="N10:N12"/>
    <mergeCell ref="C11:E11"/>
    <mergeCell ref="F11:H11"/>
    <mergeCell ref="I11:K11"/>
    <mergeCell ref="L11:M11"/>
    <mergeCell ref="A18:A21"/>
    <mergeCell ref="C18:C21"/>
    <mergeCell ref="D18:D21"/>
    <mergeCell ref="E18:E21"/>
    <mergeCell ref="F18:F21"/>
    <mergeCell ref="G18:G21"/>
    <mergeCell ref="H18:H21"/>
    <mergeCell ref="I18:I21"/>
    <mergeCell ref="L27:L28"/>
    <mergeCell ref="M27:M28"/>
    <mergeCell ref="J18:J21"/>
    <mergeCell ref="K18:K21"/>
    <mergeCell ref="N27:N28"/>
    <mergeCell ref="C29:C30"/>
    <mergeCell ref="D29:D30"/>
    <mergeCell ref="E29:E30"/>
    <mergeCell ref="F29:F30"/>
    <mergeCell ref="G29:G30"/>
    <mergeCell ref="N18:N21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N29:N30"/>
    <mergeCell ref="K29:K30"/>
    <mergeCell ref="L29:L30"/>
    <mergeCell ref="M29:M30"/>
    <mergeCell ref="H29:H30"/>
    <mergeCell ref="I29:I30"/>
    <mergeCell ref="J29:J30"/>
    <mergeCell ref="M31:M33"/>
    <mergeCell ref="N31:N33"/>
    <mergeCell ref="N34:N36"/>
    <mergeCell ref="H34:H36"/>
    <mergeCell ref="I34:I36"/>
    <mergeCell ref="J34:J36"/>
    <mergeCell ref="K34:K36"/>
    <mergeCell ref="L34:L36"/>
    <mergeCell ref="M34:M36"/>
    <mergeCell ref="A31:A33"/>
    <mergeCell ref="C31:C33"/>
    <mergeCell ref="D31:D33"/>
    <mergeCell ref="E31:E33"/>
    <mergeCell ref="K31:K33"/>
    <mergeCell ref="L31:L33"/>
    <mergeCell ref="J31:J33"/>
    <mergeCell ref="F34:F36"/>
    <mergeCell ref="G34:G36"/>
    <mergeCell ref="A34:A36"/>
    <mergeCell ref="C34:C36"/>
    <mergeCell ref="D34:D36"/>
    <mergeCell ref="E34:E36"/>
    <mergeCell ref="F31:F33"/>
    <mergeCell ref="G31:G33"/>
    <mergeCell ref="H31:H33"/>
    <mergeCell ref="I31:I33"/>
    <mergeCell ref="A54:N96"/>
    <mergeCell ref="B50:H50"/>
    <mergeCell ref="I50:K50"/>
    <mergeCell ref="L50:M50"/>
    <mergeCell ref="A51:N51"/>
    <mergeCell ref="A52:N52"/>
    <mergeCell ref="A53:N53"/>
    <mergeCell ref="K37:K39"/>
    <mergeCell ref="N40:N43"/>
    <mergeCell ref="L37:L39"/>
    <mergeCell ref="M37:M39"/>
    <mergeCell ref="N37:N39"/>
    <mergeCell ref="F37:F39"/>
    <mergeCell ref="H37:H39"/>
    <mergeCell ref="I37:I39"/>
    <mergeCell ref="J37:J39"/>
    <mergeCell ref="A37:A39"/>
    <mergeCell ref="C37:C39"/>
    <mergeCell ref="D37:D39"/>
    <mergeCell ref="E37:E39"/>
    <mergeCell ref="N44:N48"/>
    <mergeCell ref="C49:H49"/>
    <mergeCell ref="I49:K49"/>
    <mergeCell ref="L49:M49"/>
    <mergeCell ref="L44:M48"/>
    <mergeCell ref="J40:J43"/>
    <mergeCell ref="K40:K43"/>
    <mergeCell ref="L40:L43"/>
    <mergeCell ref="M40:M43"/>
    <mergeCell ref="A40:A43"/>
    <mergeCell ref="C40:C43"/>
    <mergeCell ref="D40:D43"/>
    <mergeCell ref="E40:E43"/>
    <mergeCell ref="F40:F43"/>
    <mergeCell ref="G40:G43"/>
    <mergeCell ref="H40:H43"/>
    <mergeCell ref="I40:I43"/>
    <mergeCell ref="C44:C48"/>
    <mergeCell ref="D44:D48"/>
    <mergeCell ref="E44:E48"/>
    <mergeCell ref="F44:F48"/>
    <mergeCell ref="G44:G48"/>
    <mergeCell ref="H44:H48"/>
    <mergeCell ref="I44:I48"/>
    <mergeCell ref="J44:J48"/>
    <mergeCell ref="K44:K48"/>
  </mergeCells>
  <phoneticPr fontId="0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zoomScale="80" zoomScaleNormal="80" workbookViewId="0">
      <selection activeCell="N16" sqref="N16"/>
    </sheetView>
  </sheetViews>
  <sheetFormatPr defaultRowHeight="15" x14ac:dyDescent="0.25"/>
  <cols>
    <col min="1" max="1" width="9.28515625" style="7" customWidth="1"/>
    <col min="2" max="2" width="59.28515625" customWidth="1"/>
    <col min="3" max="10" width="9.28515625" customWidth="1"/>
    <col min="11" max="11" width="9.28515625" style="2" customWidth="1"/>
    <col min="12" max="13" width="9.28515625" customWidth="1"/>
    <col min="14" max="14" width="18.42578125" customWidth="1"/>
    <col min="15" max="27" width="9.140625" style="212"/>
  </cols>
  <sheetData>
    <row r="1" spans="1:27" ht="19.5" customHeight="1" x14ac:dyDescent="0.25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27" x14ac:dyDescent="0.25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</row>
    <row r="3" spans="1:27" x14ac:dyDescent="0.2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spans="1:27" x14ac:dyDescent="0.25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</row>
    <row r="5" spans="1:27" x14ac:dyDescent="0.25">
      <c r="A5" s="211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</row>
    <row r="6" spans="1:27" x14ac:dyDescent="0.25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</row>
    <row r="7" spans="1:27" x14ac:dyDescent="0.25">
      <c r="A7" s="211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</row>
    <row r="8" spans="1:27" ht="29.25" customHeight="1" x14ac:dyDescent="0.25">
      <c r="A8" s="211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</row>
    <row r="9" spans="1:27" s="3" customFormat="1" ht="71.25" customHeight="1" x14ac:dyDescent="0.25">
      <c r="A9" s="213" t="s">
        <v>29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</row>
    <row r="10" spans="1:27" s="4" customFormat="1" ht="15" customHeight="1" x14ac:dyDescent="0.25">
      <c r="A10" s="215" t="s">
        <v>16</v>
      </c>
      <c r="B10" s="218" t="s">
        <v>18</v>
      </c>
      <c r="C10" s="221" t="s">
        <v>2</v>
      </c>
      <c r="D10" s="222"/>
      <c r="E10" s="222"/>
      <c r="F10" s="222"/>
      <c r="G10" s="222"/>
      <c r="H10" s="222"/>
      <c r="I10" s="222"/>
      <c r="J10" s="222"/>
      <c r="K10" s="223"/>
      <c r="L10" s="224" t="s">
        <v>4</v>
      </c>
      <c r="M10" s="225"/>
      <c r="N10" s="226" t="s">
        <v>3</v>
      </c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</row>
    <row r="11" spans="1:27" s="4" customFormat="1" ht="15" customHeight="1" x14ac:dyDescent="0.25">
      <c r="A11" s="216"/>
      <c r="B11" s="219"/>
      <c r="C11" s="221" t="s">
        <v>5</v>
      </c>
      <c r="D11" s="222"/>
      <c r="E11" s="223"/>
      <c r="F11" s="221" t="s">
        <v>6</v>
      </c>
      <c r="G11" s="222"/>
      <c r="H11" s="223"/>
      <c r="I11" s="221" t="s">
        <v>14</v>
      </c>
      <c r="J11" s="222"/>
      <c r="K11" s="223"/>
      <c r="L11" s="224" t="s">
        <v>14</v>
      </c>
      <c r="M11" s="225"/>
      <c r="N11" s="226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</row>
    <row r="12" spans="1:27" s="4" customFormat="1" ht="15" customHeight="1" x14ac:dyDescent="0.25">
      <c r="A12" s="217"/>
      <c r="B12" s="220"/>
      <c r="C12" s="8" t="s">
        <v>7</v>
      </c>
      <c r="D12" s="8" t="s">
        <v>8</v>
      </c>
      <c r="E12" s="8" t="s">
        <v>17</v>
      </c>
      <c r="F12" s="8" t="s">
        <v>7</v>
      </c>
      <c r="G12" s="8" t="s">
        <v>8</v>
      </c>
      <c r="H12" s="8" t="s">
        <v>17</v>
      </c>
      <c r="I12" s="8" t="s">
        <v>7</v>
      </c>
      <c r="J12" s="8" t="s">
        <v>8</v>
      </c>
      <c r="K12" s="8" t="s">
        <v>17</v>
      </c>
      <c r="L12" s="9" t="s">
        <v>7</v>
      </c>
      <c r="M12" s="14" t="s">
        <v>41</v>
      </c>
      <c r="N12" s="227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</row>
    <row r="13" spans="1:27" s="41" customFormat="1" ht="47.1" customHeight="1" x14ac:dyDescent="0.25">
      <c r="A13" s="13">
        <v>1</v>
      </c>
      <c r="B13" s="22" t="s">
        <v>20</v>
      </c>
      <c r="C13" s="29">
        <v>28</v>
      </c>
      <c r="D13" s="30">
        <v>32</v>
      </c>
      <c r="E13" s="29"/>
      <c r="F13" s="31"/>
      <c r="G13" s="31"/>
      <c r="H13" s="31"/>
      <c r="I13" s="32">
        <v>28</v>
      </c>
      <c r="J13" s="33">
        <v>32</v>
      </c>
      <c r="K13" s="32" t="s">
        <v>12</v>
      </c>
      <c r="L13" s="34">
        <v>2</v>
      </c>
      <c r="M13" s="39">
        <v>3</v>
      </c>
      <c r="N13" s="27" t="s">
        <v>9</v>
      </c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</row>
    <row r="14" spans="1:27" s="41" customFormat="1" ht="47.1" customHeight="1" x14ac:dyDescent="0.25">
      <c r="A14" s="13">
        <v>2</v>
      </c>
      <c r="B14" s="22" t="s">
        <v>21</v>
      </c>
      <c r="C14" s="30">
        <v>16</v>
      </c>
      <c r="D14" s="30">
        <v>18</v>
      </c>
      <c r="E14" s="29"/>
      <c r="F14" s="31"/>
      <c r="G14" s="31"/>
      <c r="H14" s="31"/>
      <c r="I14" s="33">
        <v>16</v>
      </c>
      <c r="J14" s="33">
        <v>18</v>
      </c>
      <c r="K14" s="32" t="s">
        <v>12</v>
      </c>
      <c r="L14" s="34">
        <v>1</v>
      </c>
      <c r="M14" s="39">
        <v>2</v>
      </c>
      <c r="N14" s="27" t="s">
        <v>9</v>
      </c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</row>
    <row r="15" spans="1:27" s="41" customFormat="1" ht="47.1" customHeight="1" x14ac:dyDescent="0.25">
      <c r="A15" s="13">
        <v>3</v>
      </c>
      <c r="B15" s="22" t="s">
        <v>22</v>
      </c>
      <c r="C15" s="29"/>
      <c r="D15" s="29"/>
      <c r="E15" s="29"/>
      <c r="F15" s="31">
        <v>10</v>
      </c>
      <c r="G15" s="31">
        <v>10</v>
      </c>
      <c r="H15" s="35">
        <v>20</v>
      </c>
      <c r="I15" s="32">
        <v>10</v>
      </c>
      <c r="J15" s="32">
        <v>10</v>
      </c>
      <c r="K15" s="32">
        <v>20</v>
      </c>
      <c r="L15" s="34">
        <v>1</v>
      </c>
      <c r="M15" s="39">
        <v>3</v>
      </c>
      <c r="N15" s="27" t="s">
        <v>9</v>
      </c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</row>
    <row r="16" spans="1:27" s="41" customFormat="1" ht="47.1" customHeight="1" x14ac:dyDescent="0.25">
      <c r="A16" s="13">
        <v>4</v>
      </c>
      <c r="B16" s="22" t="s">
        <v>23</v>
      </c>
      <c r="C16" s="30">
        <v>30</v>
      </c>
      <c r="D16" s="30">
        <v>60</v>
      </c>
      <c r="E16" s="29"/>
      <c r="F16" s="35">
        <v>30</v>
      </c>
      <c r="G16" s="35">
        <v>60</v>
      </c>
      <c r="H16" s="31"/>
      <c r="I16" s="32">
        <v>60</v>
      </c>
      <c r="J16" s="32" t="s">
        <v>31</v>
      </c>
      <c r="K16" s="32" t="s">
        <v>12</v>
      </c>
      <c r="L16" s="34">
        <v>6</v>
      </c>
      <c r="M16" s="39">
        <v>10</v>
      </c>
      <c r="N16" s="27" t="s">
        <v>9</v>
      </c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</row>
    <row r="17" spans="1:27" s="41" customFormat="1" ht="47.1" customHeight="1" x14ac:dyDescent="0.25">
      <c r="A17" s="13">
        <v>5</v>
      </c>
      <c r="B17" s="22" t="s">
        <v>24</v>
      </c>
      <c r="C17" s="29">
        <v>56</v>
      </c>
      <c r="D17" s="29"/>
      <c r="E17" s="29">
        <v>39</v>
      </c>
      <c r="F17" s="35">
        <v>16</v>
      </c>
      <c r="G17" s="31"/>
      <c r="H17" s="31">
        <v>24</v>
      </c>
      <c r="I17" s="32">
        <v>72</v>
      </c>
      <c r="J17" s="32" t="s">
        <v>12</v>
      </c>
      <c r="K17" s="32">
        <v>63</v>
      </c>
      <c r="L17" s="34">
        <v>6</v>
      </c>
      <c r="M17" s="39">
        <v>6</v>
      </c>
      <c r="N17" s="27" t="s">
        <v>9</v>
      </c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</row>
    <row r="18" spans="1:27" s="7" customFormat="1" ht="47.1" customHeight="1" x14ac:dyDescent="0.25">
      <c r="A18" s="152">
        <v>6</v>
      </c>
      <c r="B18" s="16" t="s">
        <v>40</v>
      </c>
      <c r="C18" s="203">
        <v>10</v>
      </c>
      <c r="D18" s="203" t="s">
        <v>32</v>
      </c>
      <c r="E18" s="203" t="s">
        <v>33</v>
      </c>
      <c r="F18" s="165"/>
      <c r="G18" s="165" t="s">
        <v>32</v>
      </c>
      <c r="H18" s="165" t="s">
        <v>33</v>
      </c>
      <c r="I18" s="168">
        <v>10</v>
      </c>
      <c r="J18" s="168">
        <v>24</v>
      </c>
      <c r="K18" s="168">
        <v>16</v>
      </c>
      <c r="L18" s="34" t="s">
        <v>12</v>
      </c>
      <c r="M18" s="39">
        <v>2</v>
      </c>
      <c r="N18" s="206" t="s">
        <v>9</v>
      </c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</row>
    <row r="19" spans="1:27" s="7" customFormat="1" ht="47.1" customHeight="1" x14ac:dyDescent="0.25">
      <c r="A19" s="153"/>
      <c r="B19" s="16" t="s">
        <v>44</v>
      </c>
      <c r="C19" s="204"/>
      <c r="D19" s="156"/>
      <c r="E19" s="204"/>
      <c r="F19" s="166"/>
      <c r="G19" s="166"/>
      <c r="H19" s="166"/>
      <c r="I19" s="169"/>
      <c r="J19" s="148"/>
      <c r="K19" s="169"/>
      <c r="L19" s="34" t="s">
        <v>12</v>
      </c>
      <c r="M19" s="39">
        <v>2</v>
      </c>
      <c r="N19" s="207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</row>
    <row r="20" spans="1:27" s="7" customFormat="1" ht="47.1" customHeight="1" x14ac:dyDescent="0.25">
      <c r="A20" s="153"/>
      <c r="B20" s="16" t="s">
        <v>42</v>
      </c>
      <c r="C20" s="204"/>
      <c r="D20" s="156"/>
      <c r="E20" s="204"/>
      <c r="F20" s="166"/>
      <c r="G20" s="166"/>
      <c r="H20" s="166"/>
      <c r="I20" s="169"/>
      <c r="J20" s="148"/>
      <c r="K20" s="169"/>
      <c r="L20" s="34">
        <v>1</v>
      </c>
      <c r="M20" s="39">
        <v>2</v>
      </c>
      <c r="N20" s="207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</row>
    <row r="21" spans="1:27" s="7" customFormat="1" ht="47.1" customHeight="1" x14ac:dyDescent="0.25">
      <c r="A21" s="153"/>
      <c r="B21" s="16" t="s">
        <v>43</v>
      </c>
      <c r="C21" s="204"/>
      <c r="D21" s="156"/>
      <c r="E21" s="204"/>
      <c r="F21" s="166"/>
      <c r="G21" s="166"/>
      <c r="H21" s="166"/>
      <c r="I21" s="169"/>
      <c r="J21" s="148"/>
      <c r="K21" s="169"/>
      <c r="L21" s="34" t="s">
        <v>12</v>
      </c>
      <c r="M21" s="39">
        <v>2</v>
      </c>
      <c r="N21" s="208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</row>
    <row r="22" spans="1:27" s="7" customFormat="1" ht="47.1" customHeight="1" x14ac:dyDescent="0.25">
      <c r="A22" s="13">
        <v>7</v>
      </c>
      <c r="B22" s="21" t="s">
        <v>25</v>
      </c>
      <c r="C22" s="30">
        <v>10</v>
      </c>
      <c r="D22" s="30" t="s">
        <v>32</v>
      </c>
      <c r="E22" s="30" t="s">
        <v>33</v>
      </c>
      <c r="F22" s="35"/>
      <c r="G22" s="35" t="s">
        <v>32</v>
      </c>
      <c r="H22" s="35" t="s">
        <v>33</v>
      </c>
      <c r="I22" s="33">
        <v>10</v>
      </c>
      <c r="J22" s="33">
        <v>24</v>
      </c>
      <c r="K22" s="33">
        <v>16</v>
      </c>
      <c r="L22" s="34">
        <v>1</v>
      </c>
      <c r="M22" s="39">
        <v>2</v>
      </c>
      <c r="N22" s="27" t="s">
        <v>9</v>
      </c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</row>
    <row r="23" spans="1:27" s="7" customFormat="1" ht="47.1" customHeight="1" x14ac:dyDescent="0.25">
      <c r="A23" s="13">
        <v>8</v>
      </c>
      <c r="B23" s="22" t="s">
        <v>26</v>
      </c>
      <c r="C23" s="29">
        <v>30</v>
      </c>
      <c r="D23" s="29" t="s">
        <v>34</v>
      </c>
      <c r="E23" s="29" t="s">
        <v>35</v>
      </c>
      <c r="F23" s="31"/>
      <c r="G23" s="31" t="s">
        <v>34</v>
      </c>
      <c r="H23" s="31" t="s">
        <v>35</v>
      </c>
      <c r="I23" s="33">
        <v>30</v>
      </c>
      <c r="J23" s="33">
        <v>42</v>
      </c>
      <c r="K23" s="33">
        <v>28</v>
      </c>
      <c r="L23" s="34">
        <v>1</v>
      </c>
      <c r="M23" s="39">
        <v>3</v>
      </c>
      <c r="N23" s="27" t="s">
        <v>9</v>
      </c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</row>
    <row r="24" spans="1:27" s="7" customFormat="1" ht="47.1" customHeight="1" x14ac:dyDescent="0.25">
      <c r="A24" s="13">
        <v>9</v>
      </c>
      <c r="B24" s="22" t="s">
        <v>27</v>
      </c>
      <c r="C24" s="30"/>
      <c r="D24" s="30"/>
      <c r="E24" s="30">
        <v>20</v>
      </c>
      <c r="F24" s="35"/>
      <c r="G24" s="35"/>
      <c r="H24" s="35"/>
      <c r="I24" s="33" t="s">
        <v>12</v>
      </c>
      <c r="J24" s="33" t="s">
        <v>12</v>
      </c>
      <c r="K24" s="33">
        <v>20</v>
      </c>
      <c r="L24" s="34" t="s">
        <v>12</v>
      </c>
      <c r="M24" s="39">
        <v>1</v>
      </c>
      <c r="N24" s="12" t="s">
        <v>10</v>
      </c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</row>
    <row r="25" spans="1:27" s="7" customFormat="1" ht="47.1" customHeight="1" x14ac:dyDescent="0.25">
      <c r="A25" s="13">
        <v>10</v>
      </c>
      <c r="B25" s="22" t="s">
        <v>28</v>
      </c>
      <c r="C25" s="30"/>
      <c r="D25" s="30">
        <v>6</v>
      </c>
      <c r="E25" s="30">
        <v>4</v>
      </c>
      <c r="F25" s="35"/>
      <c r="G25" s="35"/>
      <c r="H25" s="35"/>
      <c r="I25" s="33" t="s">
        <v>12</v>
      </c>
      <c r="J25" s="33">
        <v>6</v>
      </c>
      <c r="K25" s="33">
        <v>4</v>
      </c>
      <c r="L25" s="36" t="s">
        <v>12</v>
      </c>
      <c r="M25" s="40">
        <v>1</v>
      </c>
      <c r="N25" s="12" t="s">
        <v>10</v>
      </c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</row>
    <row r="26" spans="1:27" s="7" customFormat="1" ht="47.1" customHeight="1" x14ac:dyDescent="0.25">
      <c r="A26" s="13">
        <v>11</v>
      </c>
      <c r="B26" s="24" t="s">
        <v>36</v>
      </c>
      <c r="C26" s="30"/>
      <c r="D26" s="30">
        <v>10</v>
      </c>
      <c r="E26" s="30"/>
      <c r="F26" s="35"/>
      <c r="G26" s="35">
        <v>10</v>
      </c>
      <c r="H26" s="35"/>
      <c r="I26" s="33" t="s">
        <v>12</v>
      </c>
      <c r="J26" s="33">
        <v>20</v>
      </c>
      <c r="K26" s="33" t="s">
        <v>12</v>
      </c>
      <c r="L26" s="36" t="s">
        <v>12</v>
      </c>
      <c r="M26" s="40">
        <v>2</v>
      </c>
      <c r="N26" s="12" t="s">
        <v>10</v>
      </c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</row>
    <row r="27" spans="1:27" ht="47.1" customHeight="1" x14ac:dyDescent="0.25">
      <c r="A27" s="25">
        <v>12</v>
      </c>
      <c r="B27" s="26" t="s">
        <v>45</v>
      </c>
      <c r="C27" s="155"/>
      <c r="D27" s="155"/>
      <c r="E27" s="155">
        <v>10</v>
      </c>
      <c r="F27" s="157"/>
      <c r="G27" s="157"/>
      <c r="H27" s="157"/>
      <c r="I27" s="168" t="s">
        <v>12</v>
      </c>
      <c r="J27" s="168" t="s">
        <v>12</v>
      </c>
      <c r="K27" s="168">
        <v>10</v>
      </c>
      <c r="L27" s="150" t="s">
        <v>12</v>
      </c>
      <c r="M27" s="141">
        <v>1</v>
      </c>
      <c r="N27" s="183" t="s">
        <v>10</v>
      </c>
    </row>
    <row r="28" spans="1:27" ht="47.1" customHeight="1" x14ac:dyDescent="0.25">
      <c r="A28" s="25">
        <v>13</v>
      </c>
      <c r="B28" s="26" t="s">
        <v>46</v>
      </c>
      <c r="C28" s="194"/>
      <c r="D28" s="194"/>
      <c r="E28" s="156"/>
      <c r="F28" s="192"/>
      <c r="G28" s="192"/>
      <c r="H28" s="192"/>
      <c r="I28" s="169"/>
      <c r="J28" s="148"/>
      <c r="K28" s="169"/>
      <c r="L28" s="151"/>
      <c r="M28" s="143"/>
      <c r="N28" s="184"/>
    </row>
    <row r="29" spans="1:27" ht="47.1" customHeight="1" x14ac:dyDescent="0.25">
      <c r="A29" s="25">
        <v>14</v>
      </c>
      <c r="B29" s="26" t="s">
        <v>47</v>
      </c>
      <c r="C29" s="155"/>
      <c r="D29" s="155"/>
      <c r="E29" s="155">
        <v>10</v>
      </c>
      <c r="F29" s="157"/>
      <c r="G29" s="157"/>
      <c r="H29" s="157"/>
      <c r="I29" s="147" t="s">
        <v>12</v>
      </c>
      <c r="J29" s="147" t="s">
        <v>12</v>
      </c>
      <c r="K29" s="147">
        <v>10</v>
      </c>
      <c r="L29" s="150" t="s">
        <v>12</v>
      </c>
      <c r="M29" s="141">
        <v>1</v>
      </c>
      <c r="N29" s="183" t="s">
        <v>10</v>
      </c>
    </row>
    <row r="30" spans="1:27" ht="47.1" customHeight="1" x14ac:dyDescent="0.25">
      <c r="A30" s="25">
        <v>15</v>
      </c>
      <c r="B30" s="26" t="s">
        <v>61</v>
      </c>
      <c r="C30" s="194"/>
      <c r="D30" s="194"/>
      <c r="E30" s="194"/>
      <c r="F30" s="192"/>
      <c r="G30" s="192"/>
      <c r="H30" s="192"/>
      <c r="I30" s="193"/>
      <c r="J30" s="210"/>
      <c r="K30" s="193"/>
      <c r="L30" s="209"/>
      <c r="M30" s="145"/>
      <c r="N30" s="191"/>
    </row>
    <row r="31" spans="1:27" ht="47.1" customHeight="1" x14ac:dyDescent="0.25">
      <c r="A31" s="152">
        <v>16</v>
      </c>
      <c r="B31" s="22" t="s">
        <v>48</v>
      </c>
      <c r="C31" s="155">
        <v>4</v>
      </c>
      <c r="D31" s="155"/>
      <c r="E31" s="155"/>
      <c r="F31" s="157"/>
      <c r="G31" s="157"/>
      <c r="H31" s="157"/>
      <c r="I31" s="147">
        <v>4</v>
      </c>
      <c r="J31" s="147" t="s">
        <v>12</v>
      </c>
      <c r="K31" s="147" t="s">
        <v>12</v>
      </c>
      <c r="L31" s="185" t="s">
        <v>12</v>
      </c>
      <c r="M31" s="188" t="s">
        <v>12</v>
      </c>
      <c r="N31" s="183" t="s">
        <v>10</v>
      </c>
    </row>
    <row r="32" spans="1:27" ht="47.1" customHeight="1" x14ac:dyDescent="0.25">
      <c r="A32" s="153"/>
      <c r="B32" s="23" t="s">
        <v>49</v>
      </c>
      <c r="C32" s="156"/>
      <c r="D32" s="156"/>
      <c r="E32" s="156"/>
      <c r="F32" s="158"/>
      <c r="G32" s="158"/>
      <c r="H32" s="158"/>
      <c r="I32" s="149"/>
      <c r="J32" s="149"/>
      <c r="K32" s="149"/>
      <c r="L32" s="186"/>
      <c r="M32" s="189"/>
      <c r="N32" s="184"/>
    </row>
    <row r="33" spans="1:14" ht="47.1" customHeight="1" x14ac:dyDescent="0.25">
      <c r="A33" s="154"/>
      <c r="B33" s="17" t="s">
        <v>50</v>
      </c>
      <c r="C33" s="194"/>
      <c r="D33" s="194"/>
      <c r="E33" s="194"/>
      <c r="F33" s="192"/>
      <c r="G33" s="192"/>
      <c r="H33" s="192"/>
      <c r="I33" s="193"/>
      <c r="J33" s="193"/>
      <c r="K33" s="193"/>
      <c r="L33" s="187"/>
      <c r="M33" s="190"/>
      <c r="N33" s="191"/>
    </row>
    <row r="34" spans="1:14" ht="47.1" customHeight="1" x14ac:dyDescent="0.25">
      <c r="A34" s="152">
        <v>17</v>
      </c>
      <c r="B34" s="18" t="s">
        <v>51</v>
      </c>
      <c r="C34" s="203">
        <v>4</v>
      </c>
      <c r="D34" s="203"/>
      <c r="E34" s="203"/>
      <c r="F34" s="165"/>
      <c r="G34" s="165"/>
      <c r="H34" s="165"/>
      <c r="I34" s="169">
        <v>4</v>
      </c>
      <c r="J34" s="149" t="s">
        <v>12</v>
      </c>
      <c r="K34" s="149" t="s">
        <v>12</v>
      </c>
      <c r="L34" s="186" t="s">
        <v>12</v>
      </c>
      <c r="M34" s="189" t="s">
        <v>12</v>
      </c>
      <c r="N34" s="183" t="s">
        <v>10</v>
      </c>
    </row>
    <row r="35" spans="1:14" ht="47.1" customHeight="1" x14ac:dyDescent="0.25">
      <c r="A35" s="153"/>
      <c r="B35" s="23" t="s">
        <v>52</v>
      </c>
      <c r="C35" s="204"/>
      <c r="D35" s="204"/>
      <c r="E35" s="204"/>
      <c r="F35" s="166"/>
      <c r="G35" s="166"/>
      <c r="H35" s="166"/>
      <c r="I35" s="169"/>
      <c r="J35" s="149"/>
      <c r="K35" s="149"/>
      <c r="L35" s="186"/>
      <c r="M35" s="189"/>
      <c r="N35" s="184"/>
    </row>
    <row r="36" spans="1:14" ht="47.1" customHeight="1" x14ac:dyDescent="0.25">
      <c r="A36" s="154"/>
      <c r="B36" s="23" t="s">
        <v>53</v>
      </c>
      <c r="C36" s="205"/>
      <c r="D36" s="205"/>
      <c r="E36" s="205"/>
      <c r="F36" s="167"/>
      <c r="G36" s="167"/>
      <c r="H36" s="167"/>
      <c r="I36" s="169"/>
      <c r="J36" s="149"/>
      <c r="K36" s="149"/>
      <c r="L36" s="186"/>
      <c r="M36" s="189"/>
      <c r="N36" s="191"/>
    </row>
    <row r="37" spans="1:14" ht="47.1" customHeight="1" x14ac:dyDescent="0.25">
      <c r="A37" s="152">
        <v>18</v>
      </c>
      <c r="B37" s="22" t="s">
        <v>54</v>
      </c>
      <c r="C37" s="155">
        <v>4</v>
      </c>
      <c r="D37" s="155"/>
      <c r="E37" s="155"/>
      <c r="F37" s="157"/>
      <c r="G37" s="31"/>
      <c r="H37" s="157"/>
      <c r="I37" s="147">
        <v>4</v>
      </c>
      <c r="J37" s="168" t="s">
        <v>12</v>
      </c>
      <c r="K37" s="168" t="s">
        <v>12</v>
      </c>
      <c r="L37" s="185" t="s">
        <v>12</v>
      </c>
      <c r="M37" s="188" t="s">
        <v>12</v>
      </c>
      <c r="N37" s="183" t="s">
        <v>10</v>
      </c>
    </row>
    <row r="38" spans="1:14" ht="47.1" customHeight="1" x14ac:dyDescent="0.25">
      <c r="A38" s="153"/>
      <c r="B38" s="23" t="s">
        <v>55</v>
      </c>
      <c r="C38" s="156"/>
      <c r="D38" s="156"/>
      <c r="E38" s="156"/>
      <c r="F38" s="158"/>
      <c r="G38" s="37"/>
      <c r="H38" s="158"/>
      <c r="I38" s="149"/>
      <c r="J38" s="169"/>
      <c r="K38" s="169"/>
      <c r="L38" s="186"/>
      <c r="M38" s="189"/>
      <c r="N38" s="184"/>
    </row>
    <row r="39" spans="1:14" ht="47.1" customHeight="1" x14ac:dyDescent="0.25">
      <c r="A39" s="154"/>
      <c r="B39" s="17" t="s">
        <v>56</v>
      </c>
      <c r="C39" s="194"/>
      <c r="D39" s="194"/>
      <c r="E39" s="194"/>
      <c r="F39" s="192"/>
      <c r="G39" s="38"/>
      <c r="H39" s="192"/>
      <c r="I39" s="193"/>
      <c r="J39" s="170"/>
      <c r="K39" s="170"/>
      <c r="L39" s="187"/>
      <c r="M39" s="190"/>
      <c r="N39" s="191"/>
    </row>
    <row r="40" spans="1:14" ht="46.5" customHeight="1" x14ac:dyDescent="0.25">
      <c r="A40" s="152">
        <v>19</v>
      </c>
      <c r="B40" s="22" t="s">
        <v>57</v>
      </c>
      <c r="C40" s="155"/>
      <c r="D40" s="155"/>
      <c r="E40" s="155"/>
      <c r="F40" s="157">
        <v>6</v>
      </c>
      <c r="G40" s="157">
        <v>9</v>
      </c>
      <c r="H40" s="157"/>
      <c r="I40" s="147">
        <v>6</v>
      </c>
      <c r="J40" s="147">
        <v>9</v>
      </c>
      <c r="K40" s="147" t="s">
        <v>12</v>
      </c>
      <c r="L40" s="150" t="s">
        <v>15</v>
      </c>
      <c r="M40" s="141" t="s">
        <v>15</v>
      </c>
      <c r="N40" s="183" t="s">
        <v>10</v>
      </c>
    </row>
    <row r="41" spans="1:14" ht="47.1" customHeight="1" x14ac:dyDescent="0.25">
      <c r="A41" s="153"/>
      <c r="B41" s="23" t="s">
        <v>58</v>
      </c>
      <c r="C41" s="156"/>
      <c r="D41" s="156"/>
      <c r="E41" s="156"/>
      <c r="F41" s="158"/>
      <c r="G41" s="158"/>
      <c r="H41" s="158"/>
      <c r="I41" s="149"/>
      <c r="J41" s="148"/>
      <c r="K41" s="149"/>
      <c r="L41" s="151"/>
      <c r="M41" s="143"/>
      <c r="N41" s="184"/>
    </row>
    <row r="42" spans="1:14" ht="47.1" customHeight="1" x14ac:dyDescent="0.25">
      <c r="A42" s="153"/>
      <c r="B42" s="23" t="s">
        <v>59</v>
      </c>
      <c r="C42" s="156"/>
      <c r="D42" s="156"/>
      <c r="E42" s="156"/>
      <c r="F42" s="158"/>
      <c r="G42" s="158"/>
      <c r="H42" s="158"/>
      <c r="I42" s="149"/>
      <c r="J42" s="148"/>
      <c r="K42" s="149"/>
      <c r="L42" s="151"/>
      <c r="M42" s="143"/>
      <c r="N42" s="184"/>
    </row>
    <row r="43" spans="1:14" ht="47.1" customHeight="1" x14ac:dyDescent="0.25">
      <c r="A43" s="154"/>
      <c r="B43" s="23" t="s">
        <v>60</v>
      </c>
      <c r="C43" s="156"/>
      <c r="D43" s="156"/>
      <c r="E43" s="156"/>
      <c r="F43" s="158"/>
      <c r="G43" s="158"/>
      <c r="H43" s="158"/>
      <c r="I43" s="149"/>
      <c r="J43" s="148"/>
      <c r="K43" s="149"/>
      <c r="L43" s="151"/>
      <c r="M43" s="143"/>
      <c r="N43" s="184"/>
    </row>
    <row r="44" spans="1:14" ht="47.1" customHeight="1" x14ac:dyDescent="0.25">
      <c r="A44" s="25">
        <v>20</v>
      </c>
      <c r="B44" s="19" t="s">
        <v>19</v>
      </c>
      <c r="C44" s="159"/>
      <c r="D44" s="159"/>
      <c r="E44" s="159"/>
      <c r="F44" s="162"/>
      <c r="G44" s="165">
        <v>14</v>
      </c>
      <c r="H44" s="165">
        <v>4</v>
      </c>
      <c r="I44" s="168" t="s">
        <v>12</v>
      </c>
      <c r="J44" s="168">
        <v>14</v>
      </c>
      <c r="K44" s="168">
        <v>4</v>
      </c>
      <c r="L44" s="141">
        <v>1</v>
      </c>
      <c r="M44" s="142"/>
      <c r="N44" s="183" t="s">
        <v>10</v>
      </c>
    </row>
    <row r="45" spans="1:14" ht="47.1" customHeight="1" x14ac:dyDescent="0.25">
      <c r="A45" s="25">
        <v>21</v>
      </c>
      <c r="B45" s="19" t="s">
        <v>19</v>
      </c>
      <c r="C45" s="160"/>
      <c r="D45" s="160"/>
      <c r="E45" s="160"/>
      <c r="F45" s="163"/>
      <c r="G45" s="166"/>
      <c r="H45" s="166"/>
      <c r="I45" s="169"/>
      <c r="J45" s="169"/>
      <c r="K45" s="169"/>
      <c r="L45" s="143"/>
      <c r="M45" s="144"/>
      <c r="N45" s="184"/>
    </row>
    <row r="46" spans="1:14" ht="47.1" customHeight="1" x14ac:dyDescent="0.25">
      <c r="A46" s="25">
        <v>22</v>
      </c>
      <c r="B46" s="19" t="s">
        <v>19</v>
      </c>
      <c r="C46" s="160"/>
      <c r="D46" s="160"/>
      <c r="E46" s="160"/>
      <c r="F46" s="163"/>
      <c r="G46" s="166"/>
      <c r="H46" s="166"/>
      <c r="I46" s="169"/>
      <c r="J46" s="169"/>
      <c r="K46" s="169"/>
      <c r="L46" s="143"/>
      <c r="M46" s="144"/>
      <c r="N46" s="184"/>
    </row>
    <row r="47" spans="1:14" ht="47.1" customHeight="1" x14ac:dyDescent="0.25">
      <c r="A47" s="25">
        <v>23</v>
      </c>
      <c r="B47" s="19" t="s">
        <v>19</v>
      </c>
      <c r="C47" s="160"/>
      <c r="D47" s="160"/>
      <c r="E47" s="160"/>
      <c r="F47" s="163"/>
      <c r="G47" s="166"/>
      <c r="H47" s="166"/>
      <c r="I47" s="169"/>
      <c r="J47" s="169"/>
      <c r="K47" s="169"/>
      <c r="L47" s="143"/>
      <c r="M47" s="144"/>
      <c r="N47" s="184"/>
    </row>
    <row r="48" spans="1:14" ht="47.1" customHeight="1" x14ac:dyDescent="0.25">
      <c r="A48" s="25">
        <v>24</v>
      </c>
      <c r="B48" s="19" t="s">
        <v>19</v>
      </c>
      <c r="C48" s="161"/>
      <c r="D48" s="161"/>
      <c r="E48" s="161"/>
      <c r="F48" s="164"/>
      <c r="G48" s="167"/>
      <c r="H48" s="167"/>
      <c r="I48" s="170"/>
      <c r="J48" s="170"/>
      <c r="K48" s="170"/>
      <c r="L48" s="145"/>
      <c r="M48" s="146"/>
      <c r="N48" s="191"/>
    </row>
    <row r="49" spans="1:27" ht="47.1" customHeight="1" x14ac:dyDescent="0.25">
      <c r="A49" s="15">
        <v>25</v>
      </c>
      <c r="B49" s="20" t="s">
        <v>30</v>
      </c>
      <c r="C49" s="195" t="s">
        <v>13</v>
      </c>
      <c r="D49" s="196"/>
      <c r="E49" s="196"/>
      <c r="F49" s="196"/>
      <c r="G49" s="196"/>
      <c r="H49" s="197"/>
      <c r="I49" s="198"/>
      <c r="J49" s="199"/>
      <c r="K49" s="200"/>
      <c r="L49" s="201"/>
      <c r="M49" s="202"/>
      <c r="N49" s="10"/>
    </row>
    <row r="50" spans="1:27" ht="54.95" customHeight="1" x14ac:dyDescent="0.25">
      <c r="A50" s="6"/>
      <c r="B50" s="172" t="s">
        <v>11</v>
      </c>
      <c r="C50" s="173"/>
      <c r="D50" s="173"/>
      <c r="E50" s="173"/>
      <c r="F50" s="173"/>
      <c r="G50" s="173"/>
      <c r="H50" s="174"/>
      <c r="I50" s="175">
        <v>764</v>
      </c>
      <c r="J50" s="176"/>
      <c r="K50" s="177"/>
      <c r="L50" s="178">
        <v>60</v>
      </c>
      <c r="M50" s="179"/>
      <c r="N50" s="28"/>
    </row>
    <row r="51" spans="1:27" s="5" customFormat="1" ht="43.5" customHeight="1" x14ac:dyDescent="0.25">
      <c r="A51" s="180" t="s">
        <v>37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</row>
    <row r="52" spans="1:27" s="5" customFormat="1" ht="22.5" customHeight="1" x14ac:dyDescent="0.25">
      <c r="A52" s="181" t="s">
        <v>38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</row>
    <row r="53" spans="1:27" ht="26.25" customHeight="1" x14ac:dyDescent="0.25">
      <c r="A53" s="182" t="s">
        <v>39</v>
      </c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</row>
    <row r="54" spans="1:27" x14ac:dyDescent="0.25">
      <c r="A54" s="171"/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</row>
    <row r="55" spans="1:27" x14ac:dyDescent="0.25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</row>
    <row r="56" spans="1:27" x14ac:dyDescent="0.25">
      <c r="A56" s="171"/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</row>
    <row r="57" spans="1:27" x14ac:dyDescent="0.25">
      <c r="A57" s="171"/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</row>
    <row r="58" spans="1:27" x14ac:dyDescent="0.25">
      <c r="A58" s="171"/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</row>
    <row r="59" spans="1:27" x14ac:dyDescent="0.25">
      <c r="A59" s="171"/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</row>
    <row r="60" spans="1:27" x14ac:dyDescent="0.25">
      <c r="A60" s="171"/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</row>
    <row r="61" spans="1:27" x14ac:dyDescent="0.25">
      <c r="A61" s="171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</row>
    <row r="62" spans="1:27" x14ac:dyDescent="0.25">
      <c r="A62" s="171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</row>
    <row r="63" spans="1:27" x14ac:dyDescent="0.25">
      <c r="A63" s="171"/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</row>
    <row r="64" spans="1:27" x14ac:dyDescent="0.25">
      <c r="A64" s="171"/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</row>
    <row r="65" spans="1:14" x14ac:dyDescent="0.25">
      <c r="A65" s="171"/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</row>
    <row r="66" spans="1:14" x14ac:dyDescent="0.25">
      <c r="A66" s="171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</row>
    <row r="67" spans="1:14" x14ac:dyDescent="0.25">
      <c r="A67" s="171"/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</row>
    <row r="68" spans="1:14" x14ac:dyDescent="0.25">
      <c r="A68" s="171"/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</row>
    <row r="69" spans="1:14" x14ac:dyDescent="0.25">
      <c r="A69" s="171"/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</row>
    <row r="70" spans="1:14" x14ac:dyDescent="0.25">
      <c r="A70" s="171"/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</row>
    <row r="71" spans="1:14" x14ac:dyDescent="0.25">
      <c r="A71" s="171"/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</row>
    <row r="72" spans="1:14" x14ac:dyDescent="0.25">
      <c r="A72" s="171"/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</row>
    <row r="73" spans="1:14" x14ac:dyDescent="0.25">
      <c r="A73" s="171"/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</row>
    <row r="74" spans="1:14" x14ac:dyDescent="0.25">
      <c r="A74" s="171"/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</row>
    <row r="75" spans="1:14" x14ac:dyDescent="0.25">
      <c r="A75" s="171"/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</row>
    <row r="76" spans="1:14" x14ac:dyDescent="0.25">
      <c r="A76" s="171"/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</row>
    <row r="77" spans="1:14" x14ac:dyDescent="0.25">
      <c r="A77" s="171"/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</row>
    <row r="78" spans="1:14" x14ac:dyDescent="0.25">
      <c r="A78" s="171"/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</row>
    <row r="79" spans="1:14" x14ac:dyDescent="0.25">
      <c r="A79" s="171"/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</row>
    <row r="80" spans="1:14" x14ac:dyDescent="0.25">
      <c r="A80" s="171"/>
      <c r="B80" s="171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</row>
    <row r="81" spans="1:14" x14ac:dyDescent="0.25">
      <c r="A81" s="171"/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</row>
    <row r="82" spans="1:14" x14ac:dyDescent="0.25">
      <c r="A82" s="171"/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</row>
    <row r="83" spans="1:14" x14ac:dyDescent="0.25">
      <c r="A83" s="171"/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</row>
    <row r="84" spans="1:14" x14ac:dyDescent="0.25">
      <c r="A84" s="171"/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</row>
    <row r="85" spans="1:14" x14ac:dyDescent="0.25">
      <c r="A85" s="171"/>
      <c r="B85" s="171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</row>
    <row r="86" spans="1:14" x14ac:dyDescent="0.25">
      <c r="A86" s="171"/>
      <c r="B86" s="171"/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</row>
    <row r="87" spans="1:14" x14ac:dyDescent="0.25">
      <c r="A87" s="171"/>
      <c r="B87" s="171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</row>
    <row r="88" spans="1:14" x14ac:dyDescent="0.25">
      <c r="A88" s="171"/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</row>
    <row r="89" spans="1:14" x14ac:dyDescent="0.25">
      <c r="A89" s="171"/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</row>
    <row r="90" spans="1:14" x14ac:dyDescent="0.25">
      <c r="A90" s="171"/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</row>
    <row r="91" spans="1:14" x14ac:dyDescent="0.25">
      <c r="A91" s="171"/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</row>
    <row r="92" spans="1:14" x14ac:dyDescent="0.25">
      <c r="A92" s="171"/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</row>
    <row r="93" spans="1:14" x14ac:dyDescent="0.25">
      <c r="A93" s="171"/>
      <c r="B93" s="171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</row>
    <row r="94" spans="1:14" x14ac:dyDescent="0.25">
      <c r="A94" s="171"/>
      <c r="B94" s="171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</row>
    <row r="95" spans="1:14" x14ac:dyDescent="0.25">
      <c r="A95" s="171"/>
      <c r="B95" s="171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</row>
    <row r="96" spans="1:14" x14ac:dyDescent="0.25">
      <c r="A96" s="171"/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</row>
  </sheetData>
  <mergeCells count="119">
    <mergeCell ref="A1:N8"/>
    <mergeCell ref="O1:AA1048576"/>
    <mergeCell ref="A9:N9"/>
    <mergeCell ref="A10:A12"/>
    <mergeCell ref="B10:B12"/>
    <mergeCell ref="C10:K10"/>
    <mergeCell ref="L10:M10"/>
    <mergeCell ref="N10:N12"/>
    <mergeCell ref="C11:E11"/>
    <mergeCell ref="F11:H11"/>
    <mergeCell ref="I11:K11"/>
    <mergeCell ref="L11:M11"/>
    <mergeCell ref="A18:A21"/>
    <mergeCell ref="C18:C21"/>
    <mergeCell ref="D18:D21"/>
    <mergeCell ref="E18:E21"/>
    <mergeCell ref="F18:F21"/>
    <mergeCell ref="G18:G21"/>
    <mergeCell ref="H18:H21"/>
    <mergeCell ref="I18:I21"/>
    <mergeCell ref="L27:L28"/>
    <mergeCell ref="M27:M28"/>
    <mergeCell ref="J18:J21"/>
    <mergeCell ref="K18:K21"/>
    <mergeCell ref="N27:N28"/>
    <mergeCell ref="C29:C30"/>
    <mergeCell ref="D29:D30"/>
    <mergeCell ref="E29:E30"/>
    <mergeCell ref="F29:F30"/>
    <mergeCell ref="G29:G30"/>
    <mergeCell ref="N18:N21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N29:N30"/>
    <mergeCell ref="K29:K30"/>
    <mergeCell ref="L29:L30"/>
    <mergeCell ref="M29:M30"/>
    <mergeCell ref="H29:H30"/>
    <mergeCell ref="I29:I30"/>
    <mergeCell ref="J29:J30"/>
    <mergeCell ref="M31:M33"/>
    <mergeCell ref="N31:N33"/>
    <mergeCell ref="N34:N36"/>
    <mergeCell ref="H34:H36"/>
    <mergeCell ref="I34:I36"/>
    <mergeCell ref="J34:J36"/>
    <mergeCell ref="K34:K36"/>
    <mergeCell ref="L34:L36"/>
    <mergeCell ref="M34:M36"/>
    <mergeCell ref="A31:A33"/>
    <mergeCell ref="C31:C33"/>
    <mergeCell ref="D31:D33"/>
    <mergeCell ref="E31:E33"/>
    <mergeCell ref="K31:K33"/>
    <mergeCell ref="L31:L33"/>
    <mergeCell ref="J31:J33"/>
    <mergeCell ref="F34:F36"/>
    <mergeCell ref="G34:G36"/>
    <mergeCell ref="A34:A36"/>
    <mergeCell ref="C34:C36"/>
    <mergeCell ref="D34:D36"/>
    <mergeCell ref="E34:E36"/>
    <mergeCell ref="F31:F33"/>
    <mergeCell ref="G31:G33"/>
    <mergeCell ref="H31:H33"/>
    <mergeCell ref="I31:I33"/>
    <mergeCell ref="A54:N96"/>
    <mergeCell ref="B50:H50"/>
    <mergeCell ref="I50:K50"/>
    <mergeCell ref="L50:M50"/>
    <mergeCell ref="A51:N51"/>
    <mergeCell ref="A52:N52"/>
    <mergeCell ref="A53:N53"/>
    <mergeCell ref="K37:K39"/>
    <mergeCell ref="N40:N43"/>
    <mergeCell ref="L37:L39"/>
    <mergeCell ref="M37:M39"/>
    <mergeCell ref="N37:N39"/>
    <mergeCell ref="F37:F39"/>
    <mergeCell ref="H37:H39"/>
    <mergeCell ref="I37:I39"/>
    <mergeCell ref="J37:J39"/>
    <mergeCell ref="A37:A39"/>
    <mergeCell ref="C37:C39"/>
    <mergeCell ref="D37:D39"/>
    <mergeCell ref="E37:E39"/>
    <mergeCell ref="N44:N48"/>
    <mergeCell ref="C49:H49"/>
    <mergeCell ref="I49:K49"/>
    <mergeCell ref="L49:M49"/>
    <mergeCell ref="L44:M48"/>
    <mergeCell ref="J40:J43"/>
    <mergeCell ref="K40:K43"/>
    <mergeCell ref="L40:L43"/>
    <mergeCell ref="M40:M43"/>
    <mergeCell ref="A40:A43"/>
    <mergeCell ref="C40:C43"/>
    <mergeCell ref="D40:D43"/>
    <mergeCell ref="E40:E43"/>
    <mergeCell ref="F40:F43"/>
    <mergeCell ref="G40:G43"/>
    <mergeCell ref="H40:H43"/>
    <mergeCell ref="I40:I43"/>
    <mergeCell ref="C44:C48"/>
    <mergeCell ref="D44:D48"/>
    <mergeCell ref="E44:E48"/>
    <mergeCell ref="F44:F48"/>
    <mergeCell ref="G44:G48"/>
    <mergeCell ref="H44:H48"/>
    <mergeCell ref="I44:I48"/>
    <mergeCell ref="J44:J48"/>
    <mergeCell ref="K44:K48"/>
  </mergeCells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II ROK</vt:lpstr>
      <vt:lpstr>Arkusz4</vt:lpstr>
      <vt:lpstr>Arkusz5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Julita Ławkiedraj</dc:creator>
  <cp:lastModifiedBy>Agata Imperowicz</cp:lastModifiedBy>
  <cp:lastPrinted>2017-04-24T11:32:53Z</cp:lastPrinted>
  <dcterms:created xsi:type="dcterms:W3CDTF">2012-11-13T08:45:24Z</dcterms:created>
  <dcterms:modified xsi:type="dcterms:W3CDTF">2017-05-25T11:41:15Z</dcterms:modified>
</cp:coreProperties>
</file>